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l\Desktop\Harmonisation Meetings\"/>
    </mc:Choice>
  </mc:AlternateContent>
  <xr:revisionPtr revIDLastSave="0" documentId="8_{B9BA7742-A599-491A-828B-51C51ADBAE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X 2016" sheetId="1" r:id="rId1"/>
    <sheet name="ACR 2016" sheetId="2" r:id="rId2"/>
  </sheets>
  <calcPr calcId="181029"/>
</workbook>
</file>

<file path=xl/calcChain.xml><?xml version="1.0" encoding="utf-8"?>
<calcChain xmlns="http://schemas.openxmlformats.org/spreadsheetml/2006/main">
  <c r="Y72" i="2" l="1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A72" i="2" s="1"/>
  <c r="B72" i="2"/>
  <c r="Z72" i="2" s="1"/>
  <c r="AB72" i="2" s="1"/>
  <c r="AA71" i="2"/>
  <c r="Z71" i="2"/>
  <c r="AB71" i="2" s="1"/>
  <c r="AA70" i="2"/>
  <c r="Z70" i="2"/>
  <c r="AB70" i="2" s="1"/>
  <c r="AA69" i="2"/>
  <c r="Z69" i="2"/>
  <c r="AB69" i="2" s="1"/>
  <c r="AA68" i="2"/>
  <c r="Z68" i="2"/>
  <c r="AB68" i="2" s="1"/>
  <c r="AA67" i="2"/>
  <c r="Z67" i="2"/>
  <c r="AB67" i="2" s="1"/>
  <c r="AA66" i="2"/>
  <c r="Z66" i="2"/>
  <c r="AB66" i="2" s="1"/>
  <c r="AA65" i="2"/>
  <c r="Z65" i="2"/>
  <c r="AB65" i="2" s="1"/>
  <c r="AA64" i="2"/>
  <c r="Z64" i="2"/>
  <c r="AB64" i="2" s="1"/>
  <c r="AA63" i="2"/>
  <c r="Z63" i="2"/>
  <c r="AB63" i="2" s="1"/>
  <c r="AA62" i="2"/>
  <c r="Z62" i="2"/>
  <c r="AB62" i="2" s="1"/>
  <c r="AA61" i="2"/>
  <c r="Z61" i="2"/>
  <c r="AB61" i="2" s="1"/>
  <c r="AA60" i="2"/>
  <c r="Z60" i="2"/>
  <c r="AB60" i="2" s="1"/>
  <c r="AA59" i="2"/>
  <c r="Z59" i="2"/>
  <c r="AB59" i="2" s="1"/>
  <c r="AA58" i="2"/>
  <c r="Z58" i="2"/>
  <c r="AB58" i="2" s="1"/>
  <c r="AA57" i="2"/>
  <c r="Z57" i="2"/>
  <c r="AB57" i="2" s="1"/>
  <c r="AA56" i="2"/>
  <c r="Z56" i="2"/>
  <c r="AB56" i="2" s="1"/>
  <c r="AA55" i="2"/>
  <c r="Z55" i="2"/>
  <c r="AB55" i="2" s="1"/>
  <c r="AA54" i="2"/>
  <c r="Z54" i="2"/>
  <c r="AB54" i="2" s="1"/>
  <c r="AA53" i="2"/>
  <c r="Z53" i="2"/>
  <c r="AB53" i="2" s="1"/>
  <c r="AA52" i="2"/>
  <c r="Z52" i="2"/>
  <c r="AB52" i="2" s="1"/>
  <c r="AA51" i="2"/>
  <c r="Z51" i="2"/>
  <c r="AB51" i="2" s="1"/>
  <c r="AA50" i="2"/>
  <c r="Z50" i="2"/>
  <c r="AB50" i="2" s="1"/>
  <c r="AA49" i="2"/>
  <c r="Z49" i="2"/>
  <c r="AB49" i="2" s="1"/>
  <c r="AA48" i="2"/>
  <c r="Z48" i="2"/>
  <c r="AB48" i="2" s="1"/>
  <c r="AA47" i="2"/>
  <c r="Z47" i="2"/>
  <c r="AB47" i="2" s="1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A35" i="2"/>
  <c r="Z35" i="2"/>
  <c r="AB35" i="2" s="1"/>
  <c r="AA34" i="2"/>
  <c r="Z34" i="2"/>
  <c r="AB34" i="2" s="1"/>
  <c r="AA33" i="2"/>
  <c r="Z33" i="2"/>
  <c r="AB33" i="2" s="1"/>
  <c r="AA32" i="2"/>
  <c r="Z32" i="2"/>
  <c r="AB32" i="2" s="1"/>
  <c r="AA31" i="2"/>
  <c r="Z31" i="2"/>
  <c r="AB31" i="2" s="1"/>
  <c r="AA30" i="2"/>
  <c r="Z30" i="2"/>
  <c r="AB30" i="2" s="1"/>
  <c r="AA29" i="2"/>
  <c r="Z29" i="2"/>
  <c r="AB29" i="2" s="1"/>
  <c r="AA28" i="2"/>
  <c r="Z28" i="2"/>
  <c r="AB28" i="2" s="1"/>
  <c r="AA27" i="2"/>
  <c r="Z27" i="2"/>
  <c r="AB27" i="2" s="1"/>
  <c r="AA26" i="2"/>
  <c r="Z26" i="2"/>
  <c r="AB26" i="2" s="1"/>
  <c r="AA25" i="2"/>
  <c r="Z25" i="2"/>
  <c r="AB25" i="2" s="1"/>
  <c r="AA24" i="2"/>
  <c r="Z24" i="2"/>
  <c r="AB24" i="2" s="1"/>
  <c r="AA23" i="2"/>
  <c r="Z23" i="2"/>
  <c r="AB23" i="2" s="1"/>
  <c r="AA22" i="2"/>
  <c r="Z22" i="2"/>
  <c r="AB22" i="2" s="1"/>
  <c r="AA21" i="2"/>
  <c r="Z21" i="2"/>
  <c r="AB21" i="2" s="1"/>
  <c r="AA20" i="2"/>
  <c r="Z20" i="2"/>
  <c r="AB20" i="2" s="1"/>
  <c r="AA19" i="2"/>
  <c r="Z19" i="2"/>
  <c r="AB19" i="2" s="1"/>
  <c r="AA18" i="2"/>
  <c r="Z18" i="2"/>
  <c r="AB18" i="2" s="1"/>
  <c r="AA17" i="2"/>
  <c r="Z17" i="2"/>
  <c r="AB17" i="2" s="1"/>
  <c r="AA16" i="2"/>
  <c r="Z16" i="2"/>
  <c r="AB16" i="2" s="1"/>
  <c r="AA15" i="2"/>
  <c r="Z15" i="2"/>
  <c r="AB15" i="2" s="1"/>
  <c r="AA14" i="2"/>
  <c r="Z14" i="2"/>
  <c r="AB14" i="2" s="1"/>
  <c r="AA13" i="2"/>
  <c r="Z13" i="2"/>
  <c r="AB13" i="2" s="1"/>
  <c r="AA12" i="2"/>
  <c r="Z12" i="2"/>
  <c r="AB12" i="2" s="1"/>
  <c r="AA11" i="2"/>
  <c r="Z11" i="2"/>
  <c r="AB11" i="2" s="1"/>
  <c r="AA10" i="2"/>
  <c r="Z10" i="2"/>
  <c r="AB10" i="2" s="1"/>
  <c r="AA9" i="2"/>
  <c r="Z9" i="2"/>
  <c r="AB9" i="2" s="1"/>
  <c r="AA8" i="2"/>
  <c r="Z8" i="2"/>
  <c r="AB8" i="2" s="1"/>
  <c r="AA7" i="2"/>
  <c r="Z7" i="2"/>
  <c r="AB7" i="2" s="1"/>
  <c r="AA6" i="2"/>
  <c r="Z6" i="2"/>
  <c r="AB6" i="2" s="1"/>
  <c r="AA5" i="2"/>
  <c r="Z5" i="2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A71" i="1"/>
  <c r="Z71" i="1"/>
  <c r="AB71" i="1" s="1"/>
  <c r="AA70" i="1"/>
  <c r="Z70" i="1"/>
  <c r="AB70" i="1" s="1"/>
  <c r="AA69" i="1"/>
  <c r="Z69" i="1"/>
  <c r="AB69" i="1" s="1"/>
  <c r="AA68" i="1"/>
  <c r="Z68" i="1"/>
  <c r="AB68" i="1" s="1"/>
  <c r="AA67" i="1"/>
  <c r="Z67" i="1"/>
  <c r="AB67" i="1" s="1"/>
  <c r="AA66" i="1"/>
  <c r="Z66" i="1"/>
  <c r="AB66" i="1" s="1"/>
  <c r="AA65" i="1"/>
  <c r="Z65" i="1"/>
  <c r="AB65" i="1" s="1"/>
  <c r="AA64" i="1"/>
  <c r="Z64" i="1"/>
  <c r="AB64" i="1" s="1"/>
  <c r="AA63" i="1"/>
  <c r="Z63" i="1"/>
  <c r="AB63" i="1" s="1"/>
  <c r="AA62" i="1"/>
  <c r="Z62" i="1"/>
  <c r="AB62" i="1" s="1"/>
  <c r="AA61" i="1"/>
  <c r="Z61" i="1"/>
  <c r="AB61" i="1" s="1"/>
  <c r="AA60" i="1"/>
  <c r="Z60" i="1"/>
  <c r="AB60" i="1" s="1"/>
  <c r="AA59" i="1"/>
  <c r="Z59" i="1"/>
  <c r="AB59" i="1" s="1"/>
  <c r="AA58" i="1"/>
  <c r="Z58" i="1"/>
  <c r="AB58" i="1" s="1"/>
  <c r="AA57" i="1"/>
  <c r="Z57" i="1"/>
  <c r="AB57" i="1" s="1"/>
  <c r="AA56" i="1"/>
  <c r="Z56" i="1"/>
  <c r="AB56" i="1" s="1"/>
  <c r="AA55" i="1"/>
  <c r="Z55" i="1"/>
  <c r="AB55" i="1" s="1"/>
  <c r="AA54" i="1"/>
  <c r="Z54" i="1"/>
  <c r="AB54" i="1" s="1"/>
  <c r="AA53" i="1"/>
  <c r="Z53" i="1"/>
  <c r="AB53" i="1" s="1"/>
  <c r="AA52" i="1"/>
  <c r="Z52" i="1"/>
  <c r="AB52" i="1" s="1"/>
  <c r="AA51" i="1"/>
  <c r="Z51" i="1"/>
  <c r="AB51" i="1" s="1"/>
  <c r="AA50" i="1"/>
  <c r="Z50" i="1"/>
  <c r="AB50" i="1" s="1"/>
  <c r="AA49" i="1"/>
  <c r="Z49" i="1"/>
  <c r="AB49" i="1" s="1"/>
  <c r="AA48" i="1"/>
  <c r="Z48" i="1"/>
  <c r="AB48" i="1" s="1"/>
  <c r="AA47" i="1"/>
  <c r="Z47" i="1"/>
  <c r="AB47" i="1" s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B36" i="1" s="1"/>
  <c r="AA35" i="1"/>
  <c r="Z35" i="1"/>
  <c r="AB35" i="1" s="1"/>
  <c r="AA34" i="1"/>
  <c r="Z34" i="1"/>
  <c r="AB34" i="1" s="1"/>
  <c r="AA33" i="1"/>
  <c r="Z33" i="1"/>
  <c r="AB33" i="1" s="1"/>
  <c r="AA32" i="1"/>
  <c r="Z32" i="1"/>
  <c r="AB32" i="1" s="1"/>
  <c r="AA31" i="1"/>
  <c r="Z31" i="1"/>
  <c r="AB31" i="1" s="1"/>
  <c r="AA30" i="1"/>
  <c r="Z30" i="1"/>
  <c r="AB30" i="1" s="1"/>
  <c r="AA29" i="1"/>
  <c r="Z29" i="1"/>
  <c r="AB29" i="1" s="1"/>
  <c r="AA28" i="1"/>
  <c r="Z28" i="1"/>
  <c r="AB28" i="1" s="1"/>
  <c r="AA27" i="1"/>
  <c r="Z27" i="1"/>
  <c r="AB27" i="1" s="1"/>
  <c r="AA26" i="1"/>
  <c r="Z26" i="1"/>
  <c r="AB26" i="1" s="1"/>
  <c r="AA25" i="1"/>
  <c r="Z25" i="1"/>
  <c r="AB25" i="1" s="1"/>
  <c r="AA24" i="1"/>
  <c r="Z24" i="1"/>
  <c r="AB24" i="1" s="1"/>
  <c r="AA23" i="1"/>
  <c r="Z23" i="1"/>
  <c r="AB23" i="1" s="1"/>
  <c r="AA22" i="1"/>
  <c r="Z22" i="1"/>
  <c r="AB22" i="1" s="1"/>
  <c r="AA21" i="1"/>
  <c r="Z21" i="1"/>
  <c r="AB21" i="1" s="1"/>
  <c r="AA20" i="1"/>
  <c r="Z20" i="1"/>
  <c r="AB20" i="1" s="1"/>
  <c r="AA19" i="1"/>
  <c r="Z19" i="1"/>
  <c r="AB19" i="1" s="1"/>
  <c r="AA18" i="1"/>
  <c r="Z18" i="1"/>
  <c r="AB18" i="1" s="1"/>
  <c r="AA17" i="1"/>
  <c r="Z17" i="1"/>
  <c r="AB17" i="1" s="1"/>
  <c r="AA16" i="1"/>
  <c r="Z16" i="1"/>
  <c r="AB16" i="1" s="1"/>
  <c r="AA15" i="1"/>
  <c r="Z15" i="1"/>
  <c r="AB15" i="1" s="1"/>
  <c r="AA14" i="1"/>
  <c r="Z14" i="1"/>
  <c r="AB14" i="1" s="1"/>
  <c r="AA13" i="1"/>
  <c r="Z13" i="1"/>
  <c r="AB13" i="1" s="1"/>
  <c r="AA12" i="1"/>
  <c r="Z12" i="1"/>
  <c r="AB12" i="1" s="1"/>
  <c r="AA11" i="1"/>
  <c r="Z11" i="1"/>
  <c r="AB11" i="1" s="1"/>
  <c r="AA10" i="1"/>
  <c r="Z10" i="1"/>
  <c r="AB10" i="1" s="1"/>
  <c r="AA9" i="1"/>
  <c r="Z9" i="1"/>
  <c r="AB9" i="1" s="1"/>
  <c r="AA8" i="1"/>
  <c r="Z8" i="1"/>
  <c r="AB8" i="1" s="1"/>
  <c r="AA7" i="1"/>
  <c r="Z7" i="1"/>
  <c r="AB7" i="1" s="1"/>
  <c r="AA6" i="1"/>
  <c r="Z6" i="1"/>
  <c r="AB6" i="1" s="1"/>
  <c r="Z72" i="1" l="1"/>
  <c r="AB72" i="1" s="1"/>
  <c r="AA72" i="1"/>
  <c r="Z36" i="2"/>
  <c r="AA36" i="2"/>
  <c r="AB5" i="2"/>
  <c r="Z37" i="1"/>
  <c r="AB37" i="1" s="1"/>
  <c r="AA37" i="1"/>
  <c r="AB36" i="2"/>
</calcChain>
</file>

<file path=xl/sharedStrings.xml><?xml version="1.0" encoding="utf-8"?>
<sst xmlns="http://schemas.openxmlformats.org/spreadsheetml/2006/main" count="295" uniqueCount="60">
  <si>
    <t xml:space="preserve">  </t>
  </si>
  <si>
    <t>HARMONIZED PASSENGER MOVEMENT FOR JAN - DEC 2016</t>
  </si>
  <si>
    <t>PASSENGER MOVEMENT TO/FROM THE UNDERLISTED NIGERIAN AIRPORTS      (DOMESTIC FLIGHTS)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</si>
  <si>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</si>
  <si>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</si>
  <si>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</si>
  <si>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</si>
  <si>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</si>
  <si>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</si>
  <si>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</si>
  <si>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</si>
  <si>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</si>
  <si>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</si>
  <si>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</si>
  <si>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</si>
  <si>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</si>
  <si>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GRAND</t>
  </si>
  <si>
    <t>AIRPORT</t>
  </si>
  <si>
    <t>ARR</t>
  </si>
  <si>
    <t>DEP</t>
  </si>
  <si>
    <t>ABUJA</t>
  </si>
  <si>
    <t>AKURE</t>
  </si>
  <si>
    <t>ASABA</t>
  </si>
  <si>
    <t>BAUCHI</t>
  </si>
  <si>
    <t>BENIN</t>
  </si>
  <si>
    <t>BIRIN KEBBI</t>
  </si>
  <si>
    <t>CALABAR</t>
  </si>
  <si>
    <t>DUTSE</t>
  </si>
  <si>
    <t>EKET</t>
  </si>
  <si>
    <t>ENUGU</t>
  </si>
  <si>
    <t>ESCRAVOS</t>
  </si>
  <si>
    <t>FINMA</t>
  </si>
  <si>
    <t>FORCADOS</t>
  </si>
  <si>
    <t>GOMBE</t>
  </si>
  <si>
    <t>IBADAN</t>
  </si>
  <si>
    <t>ILORIN</t>
  </si>
  <si>
    <t>JOS</t>
  </si>
  <si>
    <t>KADUNA</t>
  </si>
  <si>
    <t>KANO</t>
  </si>
  <si>
    <t>KATSINA</t>
  </si>
  <si>
    <t>LAGOS</t>
  </si>
  <si>
    <t>MAIDUGURI</t>
  </si>
  <si>
    <t>MAKURDI</t>
  </si>
  <si>
    <t>MINNA</t>
  </si>
  <si>
    <t>OSUBI</t>
  </si>
  <si>
    <t>OWERRI</t>
  </si>
  <si>
    <t>PORTHARCOURT</t>
  </si>
  <si>
    <t>SOKOTO</t>
  </si>
  <si>
    <t>UYO</t>
  </si>
  <si>
    <t>YOLA</t>
  </si>
  <si>
    <t>ZARIA</t>
  </si>
  <si>
    <t>HARMONIZED PASSENGER MOVEMENT - FOREIGN</t>
  </si>
  <si>
    <t>PASSENGER MOVEMENT TO/FROM THE UNDERLISTED NIGERIAN AIRPORTS</t>
  </si>
  <si>
    <t>JANUARY - DECEMBER, 2016</t>
  </si>
  <si>
    <t>GRAND TOTAL</t>
  </si>
  <si>
    <t>HARMONIZED AIRCRAFT MOVEMENT FOR JAN - DEC 2016</t>
  </si>
  <si>
    <t>AIRCRAFT MOVEMENT TO/FROM THE UNDERLISTED NIGERIAN AIRPORTS     (DOMESTIC FLIGHTS)</t>
  </si>
  <si>
    <t>HARMONIZED AIRCRAFT MOVEMENT - FOREIGN</t>
  </si>
  <si>
    <t>AIRCRAFT MOVEMENT TO/FROM THE UNDERLISTED NIGERIAN AIRPORTS</t>
  </si>
  <si>
    <t>(FOREIGN FLIGHTS)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</si>
</sst>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 applyAlignment="1">
      <alignment wrapText="1"/>
    </xf>
    <xf numFmtId="0" fontId="9" fillId="0" borderId="8" xfId="2" applyFont="1" applyBorder="1" applyAlignment="1">
      <alignment horizontal="left"/>
    </xf>
    <xf numFmtId="166" fontId="9" fillId="2" borderId="12" xfId="1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167" fontId="2" fillId="0" borderId="12" xfId="1" applyNumberFormat="1" applyFont="1" applyBorder="1" applyAlignment="1">
      <alignment horizontal="right"/>
    </xf>
    <xf numFmtId="166" fontId="2" fillId="0" borderId="12" xfId="1" applyNumberFormat="1" applyFont="1" applyBorder="1"/>
    <xf numFmtId="167" fontId="2" fillId="0" borderId="13" xfId="1" applyNumberFormat="1" applyFont="1" applyBorder="1" applyAlignment="1">
      <alignment horizontal="right"/>
    </xf>
    <xf numFmtId="166" fontId="7" fillId="0" borderId="9" xfId="3" applyNumberFormat="1" applyFont="1" applyBorder="1" applyAlignment="1">
      <alignment horizontal="center"/>
    </xf>
    <xf numFmtId="166" fontId="7" fillId="0" borderId="14" xfId="3" applyNumberFormat="1" applyFont="1" applyBorder="1" applyAlignment="1">
      <alignment horizontal="center"/>
    </xf>
    <xf numFmtId="166" fontId="7" fillId="0" borderId="4" xfId="0" applyNumberFormat="1" applyFont="1" applyBorder="1"/>
    <xf numFmtId="0" fontId="9" fillId="0" borderId="8" xfId="0" applyFont="1" applyBorder="1" applyAlignment="1">
      <alignment horizontal="left"/>
    </xf>
    <xf numFmtId="166" fontId="9" fillId="0" borderId="11" xfId="3" applyNumberFormat="1" applyFont="1" applyBorder="1" applyAlignment="1">
      <alignment horizontal="center"/>
    </xf>
    <xf numFmtId="166" fontId="9" fillId="0" borderId="11" xfId="1" applyNumberFormat="1" applyFont="1" applyBorder="1" applyAlignment="1">
      <alignment horizontal="right"/>
    </xf>
    <xf numFmtId="166" fontId="9" fillId="0" borderId="12" xfId="1" applyNumberFormat="1" applyFont="1" applyBorder="1" applyAlignment="1">
      <alignment horizontal="right"/>
    </xf>
    <xf numFmtId="14" fontId="9" fillId="0" borderId="8" xfId="0" applyNumberFormat="1" applyFont="1" applyBorder="1" applyAlignment="1">
      <alignment horizontal="left"/>
    </xf>
    <xf numFmtId="166" fontId="9" fillId="0" borderId="12" xfId="1" applyNumberFormat="1" applyFont="1" applyBorder="1"/>
    <xf numFmtId="0" fontId="9" fillId="0" borderId="18" xfId="0" applyFont="1" applyBorder="1" applyAlignment="1">
      <alignment horizontal="left"/>
    </xf>
    <xf numFmtId="166" fontId="9" fillId="0" borderId="17" xfId="1" applyNumberFormat="1" applyFont="1" applyBorder="1" applyAlignment="1">
      <alignment horizontal="right"/>
    </xf>
    <xf numFmtId="166" fontId="9" fillId="3" borderId="12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center"/>
    </xf>
    <xf numFmtId="166" fontId="9" fillId="0" borderId="12" xfId="1" applyNumberFormat="1" applyFont="1" applyFill="1" applyBorder="1" applyAlignment="1">
      <alignment horizontal="right"/>
    </xf>
    <xf numFmtId="14" fontId="9" fillId="0" borderId="18" xfId="0" applyNumberFormat="1" applyFont="1" applyBorder="1" applyAlignment="1">
      <alignment horizontal="left"/>
    </xf>
    <xf numFmtId="0" fontId="9" fillId="0" borderId="18" xfId="2" applyFont="1" applyBorder="1" applyAlignment="1">
      <alignment horizontal="left"/>
    </xf>
    <xf numFmtId="166" fontId="2" fillId="0" borderId="21" xfId="1" applyNumberFormat="1" applyFont="1" applyBorder="1"/>
    <xf numFmtId="167" fontId="2" fillId="0" borderId="21" xfId="1" applyNumberFormat="1" applyFont="1" applyBorder="1" applyAlignment="1">
      <alignment horizontal="right"/>
    </xf>
    <xf numFmtId="167" fontId="2" fillId="0" borderId="22" xfId="1" applyNumberFormat="1" applyFont="1" applyBorder="1" applyAlignment="1">
      <alignment horizontal="right"/>
    </xf>
    <xf numFmtId="166" fontId="7" fillId="0" borderId="16" xfId="3" applyNumberFormat="1" applyFont="1" applyBorder="1" applyAlignment="1">
      <alignment horizontal="center"/>
    </xf>
    <xf numFmtId="166" fontId="7" fillId="0" borderId="23" xfId="3" applyNumberFormat="1" applyFont="1" applyBorder="1" applyAlignment="1">
      <alignment horizontal="center"/>
    </xf>
    <xf numFmtId="166" fontId="7" fillId="0" borderId="3" xfId="0" applyNumberFormat="1" applyFont="1" applyBorder="1"/>
    <xf numFmtId="0" fontId="6" fillId="0" borderId="24" xfId="0" applyFont="1" applyBorder="1" applyAlignment="1">
      <alignment horizontal="left"/>
    </xf>
    <xf numFmtId="166" fontId="7" fillId="0" borderId="25" xfId="3" applyNumberFormat="1" applyFont="1" applyBorder="1" applyAlignment="1">
      <alignment horizontal="center"/>
    </xf>
    <xf numFmtId="166" fontId="7" fillId="0" borderId="27" xfId="3" applyNumberFormat="1" applyFont="1" applyBorder="1" applyAlignment="1">
      <alignment horizontal="center"/>
    </xf>
    <xf numFmtId="166" fontId="7" fillId="0" borderId="24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9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165" fontId="2" fillId="0" borderId="12" xfId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5" fillId="0" borderId="0" xfId="0" applyFont="1"/>
    <xf numFmtId="0" fontId="9" fillId="0" borderId="4" xfId="0" applyFont="1" applyBorder="1" applyAlignment="1">
      <alignment horizontal="left"/>
    </xf>
    <xf numFmtId="0" fontId="9" fillId="0" borderId="9" xfId="0" applyFont="1" applyBorder="1"/>
    <xf numFmtId="0" fontId="9" fillId="0" borderId="10" xfId="0" applyFont="1" applyBorder="1"/>
    <xf numFmtId="166" fontId="9" fillId="0" borderId="11" xfId="3" applyNumberFormat="1" applyFont="1" applyBorder="1"/>
    <xf numFmtId="166" fontId="9" fillId="0" borderId="15" xfId="3" applyNumberFormat="1" applyFont="1" applyBorder="1"/>
    <xf numFmtId="3" fontId="2" fillId="0" borderId="28" xfId="0" applyNumberFormat="1" applyFont="1" applyBorder="1" applyAlignment="1">
      <alignment horizontal="center"/>
    </xf>
    <xf numFmtId="167" fontId="2" fillId="0" borderId="28" xfId="1" applyNumberFormat="1" applyFont="1" applyBorder="1" applyAlignment="1">
      <alignment horizontal="right"/>
    </xf>
    <xf numFmtId="166" fontId="2" fillId="0" borderId="28" xfId="1" applyNumberFormat="1" applyFont="1" applyBorder="1"/>
    <xf numFmtId="167" fontId="2" fillId="0" borderId="14" xfId="1" applyNumberFormat="1" applyFont="1" applyBorder="1" applyAlignment="1">
      <alignment horizontal="right"/>
    </xf>
    <xf numFmtId="166" fontId="9" fillId="0" borderId="19" xfId="3" applyNumberFormat="1" applyFont="1" applyBorder="1"/>
    <xf numFmtId="166" fontId="9" fillId="0" borderId="20" xfId="3" applyNumberFormat="1" applyFont="1" applyBorder="1"/>
    <xf numFmtId="166" fontId="9" fillId="0" borderId="12" xfId="3" applyNumberFormat="1" applyFont="1" applyBorder="1"/>
    <xf numFmtId="166" fontId="9" fillId="0" borderId="19" xfId="1" applyNumberFormat="1" applyFont="1" applyBorder="1" applyAlignment="1">
      <alignment horizontal="right"/>
    </xf>
    <xf numFmtId="166" fontId="9" fillId="0" borderId="20" xfId="1" applyNumberFormat="1" applyFont="1" applyBorder="1" applyAlignment="1">
      <alignment horizontal="right"/>
    </xf>
    <xf numFmtId="166" fontId="9" fillId="0" borderId="19" xfId="1" applyNumberFormat="1" applyFont="1" applyBorder="1"/>
    <xf numFmtId="166" fontId="9" fillId="0" borderId="20" xfId="1" applyNumberFormat="1" applyFont="1" applyBorder="1"/>
    <xf numFmtId="0" fontId="17" fillId="0" borderId="24" xfId="0" applyFont="1" applyBorder="1" applyAlignment="1">
      <alignment horizontal="left"/>
    </xf>
    <xf numFmtId="166" fontId="7" fillId="0" borderId="25" xfId="3" applyNumberFormat="1" applyFont="1" applyBorder="1"/>
    <xf numFmtId="166" fontId="7" fillId="0" borderId="26" xfId="3" applyNumberFormat="1" applyFont="1" applyBorder="1"/>
    <xf numFmtId="166" fontId="6" fillId="0" borderId="25" xfId="3" applyNumberFormat="1" applyFont="1" applyBorder="1"/>
    <xf numFmtId="166" fontId="6" fillId="0" borderId="26" xfId="3" applyNumberFormat="1" applyFont="1" applyBorder="1"/>
    <xf numFmtId="0" fontId="18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166" fontId="13" fillId="0" borderId="0" xfId="0" applyNumberFormat="1" applyFont="1"/>
    <xf numFmtId="0" fontId="21" fillId="0" borderId="0" xfId="0" applyFont="1" applyAlignment="1">
      <alignment horizontal="left"/>
    </xf>
    <xf numFmtId="0" fontId="7" fillId="0" borderId="5" xfId="0" applyFont="1" applyBorder="1"/>
    <xf numFmtId="0" fontId="7" fillId="0" borderId="6" xfId="0" applyFont="1" applyBorder="1"/>
    <xf numFmtId="166" fontId="7" fillId="0" borderId="9" xfId="3" applyNumberFormat="1" applyFont="1" applyBorder="1"/>
    <xf numFmtId="166" fontId="7" fillId="0" borderId="10" xfId="3" applyNumberFormat="1" applyFont="1" applyBorder="1"/>
    <xf numFmtId="166" fontId="7" fillId="0" borderId="31" xfId="3" applyNumberFormat="1" applyFont="1" applyBorder="1"/>
    <xf numFmtId="166" fontId="7" fillId="0" borderId="14" xfId="3" applyNumberFormat="1" applyFont="1" applyBorder="1"/>
    <xf numFmtId="0" fontId="9" fillId="0" borderId="32" xfId="2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166" fontId="7" fillId="0" borderId="29" xfId="3" applyNumberFormat="1" applyFont="1" applyBorder="1"/>
    <xf numFmtId="166" fontId="14" fillId="0" borderId="5" xfId="3" applyNumberFormat="1" applyFont="1" applyBorder="1" applyAlignment="1">
      <alignment horizontal="center"/>
    </xf>
    <xf numFmtId="166" fontId="14" fillId="0" borderId="6" xfId="3" applyNumberFormat="1" applyFont="1" applyBorder="1" applyAlignment="1">
      <alignment horizontal="center"/>
    </xf>
    <xf numFmtId="166" fontId="7" fillId="0" borderId="5" xfId="3" applyNumberFormat="1" applyFont="1" applyBorder="1" applyAlignment="1">
      <alignment horizontal="center"/>
    </xf>
    <xf numFmtId="166" fontId="7" fillId="0" borderId="6" xfId="3" applyNumberFormat="1" applyFont="1" applyBorder="1" applyAlignment="1">
      <alignment horizontal="center"/>
    </xf>
    <xf numFmtId="166" fontId="9" fillId="0" borderId="12" xfId="3" applyNumberFormat="1" applyFont="1" applyBorder="1" applyAlignment="1">
      <alignment horizontal="center"/>
    </xf>
    <xf numFmtId="166" fontId="9" fillId="0" borderId="12" xfId="3" quotePrefix="1" applyNumberFormat="1" applyFont="1" applyBorder="1" applyAlignment="1">
      <alignment horizontal="center"/>
    </xf>
    <xf numFmtId="0" fontId="7" fillId="0" borderId="16" xfId="0" applyFont="1" applyBorder="1"/>
    <xf numFmtId="0" fontId="7" fillId="0" borderId="31" xfId="0" applyFont="1" applyBorder="1"/>
    <xf numFmtId="166" fontId="9" fillId="0" borderId="34" xfId="3" applyNumberFormat="1" applyFont="1" applyBorder="1" applyAlignment="1">
      <alignment horizontal="center"/>
    </xf>
    <xf numFmtId="166" fontId="9" fillId="0" borderId="35" xfId="3" applyNumberFormat="1" applyFont="1" applyBorder="1" applyAlignment="1">
      <alignment horizontal="center"/>
    </xf>
    <xf numFmtId="166" fontId="9" fillId="2" borderId="35" xfId="1" applyNumberFormat="1" applyFont="1" applyFill="1" applyBorder="1" applyAlignment="1">
      <alignment horizontal="right"/>
    </xf>
    <xf numFmtId="3" fontId="2" fillId="0" borderId="35" xfId="0" applyNumberFormat="1" applyFont="1" applyBorder="1" applyAlignment="1">
      <alignment horizontal="center"/>
    </xf>
    <xf numFmtId="167" fontId="2" fillId="0" borderId="35" xfId="1" applyNumberFormat="1" applyFont="1" applyBorder="1" applyAlignment="1">
      <alignment horizontal="right"/>
    </xf>
    <xf numFmtId="166" fontId="2" fillId="0" borderId="35" xfId="1" applyNumberFormat="1" applyFont="1" applyBorder="1"/>
    <xf numFmtId="167" fontId="2" fillId="0" borderId="36" xfId="1" applyNumberFormat="1" applyFont="1" applyBorder="1" applyAlignment="1">
      <alignment horizontal="right"/>
    </xf>
    <xf numFmtId="167" fontId="2" fillId="0" borderId="15" xfId="1" applyNumberFormat="1" applyFont="1" applyBorder="1" applyAlignment="1">
      <alignment horizontal="right"/>
    </xf>
    <xf numFmtId="166" fontId="9" fillId="0" borderId="37" xfId="3" applyNumberFormat="1" applyFont="1" applyBorder="1" applyAlignment="1">
      <alignment horizontal="center"/>
    </xf>
    <xf numFmtId="166" fontId="9" fillId="0" borderId="38" xfId="3" applyNumberFormat="1" applyFont="1" applyBorder="1" applyAlignment="1">
      <alignment horizontal="center"/>
    </xf>
    <xf numFmtId="166" fontId="9" fillId="0" borderId="38" xfId="1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center"/>
    </xf>
    <xf numFmtId="167" fontId="2" fillId="0" borderId="38" xfId="1" applyNumberFormat="1" applyFont="1" applyBorder="1" applyAlignment="1">
      <alignment horizontal="right"/>
    </xf>
    <xf numFmtId="166" fontId="2" fillId="0" borderId="38" xfId="1" applyNumberFormat="1" applyFont="1" applyBorder="1"/>
    <xf numFmtId="167" fontId="2" fillId="0" borderId="39" xfId="1" applyNumberFormat="1" applyFont="1" applyBorder="1" applyAlignment="1">
      <alignment horizontal="right"/>
    </xf>
    <xf numFmtId="166" fontId="7" fillId="0" borderId="30" xfId="3" applyNumberFormat="1" applyFont="1" applyBorder="1"/>
    <xf numFmtId="166" fontId="7" fillId="0" borderId="5" xfId="3" applyNumberFormat="1" applyFont="1" applyBorder="1"/>
    <xf numFmtId="166" fontId="7" fillId="0" borderId="6" xfId="3" applyNumberFormat="1" applyFont="1" applyBorder="1"/>
    <xf numFmtId="0" fontId="2" fillId="0" borderId="12" xfId="0" applyFont="1" applyBorder="1"/>
    <xf numFmtId="167" fontId="2" fillId="0" borderId="12" xfId="1" applyNumberFormat="1" applyFont="1" applyFill="1" applyBorder="1" applyAlignment="1">
      <alignment horizontal="right"/>
    </xf>
    <xf numFmtId="166" fontId="2" fillId="0" borderId="12" xfId="1" applyNumberFormat="1" applyFont="1" applyFill="1" applyBorder="1"/>
    <xf numFmtId="3" fontId="2" fillId="0" borderId="12" xfId="0" applyNumberFormat="1" applyFont="1" applyFill="1" applyBorder="1" applyAlignment="1">
      <alignment horizontal="center"/>
    </xf>
    <xf numFmtId="166" fontId="9" fillId="0" borderId="34" xfId="3" applyNumberFormat="1" applyFont="1" applyBorder="1"/>
    <xf numFmtId="166" fontId="9" fillId="0" borderId="35" xfId="3" applyNumberFormat="1" applyFont="1" applyBorder="1"/>
    <xf numFmtId="166" fontId="9" fillId="0" borderId="35" xfId="1" applyNumberFormat="1" applyFont="1" applyBorder="1" applyAlignment="1">
      <alignment horizontal="right"/>
    </xf>
    <xf numFmtId="166" fontId="9" fillId="0" borderId="35" xfId="1" applyNumberFormat="1" applyFont="1" applyBorder="1"/>
    <xf numFmtId="0" fontId="2" fillId="0" borderId="15" xfId="0" applyFont="1" applyBorder="1"/>
    <xf numFmtId="167" fontId="2" fillId="0" borderId="15" xfId="1" applyNumberFormat="1" applyFont="1" applyFill="1" applyBorder="1" applyAlignment="1">
      <alignment horizontal="right"/>
    </xf>
    <xf numFmtId="166" fontId="9" fillId="0" borderId="37" xfId="3" applyNumberFormat="1" applyFont="1" applyBorder="1"/>
    <xf numFmtId="166" fontId="9" fillId="0" borderId="38" xfId="3" applyNumberFormat="1" applyFont="1" applyBorder="1"/>
    <xf numFmtId="166" fontId="9" fillId="0" borderId="38" xfId="1" applyNumberFormat="1" applyFont="1" applyBorder="1"/>
    <xf numFmtId="14" fontId="9" fillId="0" borderId="33" xfId="0" applyNumberFormat="1" applyFont="1" applyBorder="1" applyAlignment="1">
      <alignment horizontal="left"/>
    </xf>
    <xf numFmtId="0" fontId="9" fillId="0" borderId="33" xfId="2" applyFont="1" applyBorder="1" applyAlignment="1">
      <alignment horizontal="left"/>
    </xf>
    <xf numFmtId="166" fontId="7" fillId="0" borderId="29" xfId="3" applyNumberFormat="1" applyFont="1" applyBorder="1" applyAlignment="1">
      <alignment horizontal="center"/>
    </xf>
    <xf numFmtId="166" fontId="7" fillId="0" borderId="30" xfId="3" applyNumberFormat="1" applyFont="1" applyBorder="1" applyAlignment="1">
      <alignment horizontal="center"/>
    </xf>
    <xf numFmtId="0" fontId="6" fillId="0" borderId="16" xfId="0" applyFont="1" applyBorder="1"/>
    <xf numFmtId="0" fontId="6" fillId="0" borderId="31" xfId="0" applyFont="1" applyBorder="1"/>
    <xf numFmtId="166" fontId="6" fillId="0" borderId="5" xfId="3" applyNumberFormat="1" applyFont="1" applyBorder="1" applyAlignment="1">
      <alignment horizontal="center"/>
    </xf>
    <xf numFmtId="166" fontId="6" fillId="0" borderId="6" xfId="3" applyNumberFormat="1" applyFont="1" applyBorder="1" applyAlignment="1">
      <alignment horizontal="center"/>
    </xf>
    <xf numFmtId="0" fontId="9" fillId="0" borderId="12" xfId="0" applyFont="1" applyBorder="1"/>
    <xf numFmtId="0" fontId="21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4">
    <cellStyle name="Comma" xfId="1" builtinId="3"/>
    <cellStyle name="Comma 3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tabSelected="1" workbookViewId="0">
      <selection activeCell="C6" sqref="C6"/>
    </sheetView>
  </sheetViews>
  <sheetFormatPr defaultRowHeight="15" x14ac:dyDescent="0.25"/>
  <cols>
    <col min="1" max="1" width="15.85546875" customWidth="1"/>
    <col min="2" max="2" width="10.85546875" customWidth="1"/>
    <col min="3" max="3" width="10.7109375" customWidth="1"/>
    <col min="4" max="4" width="10.28515625" customWidth="1"/>
    <col min="5" max="5" width="10.140625" customWidth="1"/>
    <col min="6" max="6" width="11.7109375" customWidth="1"/>
    <col min="7" max="7" width="10.140625" customWidth="1"/>
    <col min="8" max="8" width="10.42578125" customWidth="1"/>
    <col min="9" max="9" width="9.85546875" customWidth="1"/>
    <col min="10" max="10" width="10.42578125" customWidth="1"/>
    <col min="11" max="11" width="12.5703125" customWidth="1"/>
    <col min="12" max="13" width="12" customWidth="1"/>
    <col min="14" max="14" width="11.7109375" customWidth="1"/>
    <col min="15" max="16" width="10.140625" customWidth="1"/>
    <col min="17" max="17" width="10.7109375" customWidth="1"/>
    <col min="18" max="18" width="10" customWidth="1"/>
    <col min="19" max="19" width="10.85546875" customWidth="1"/>
    <col min="20" max="20" width="10.5703125" customWidth="1"/>
    <col min="21" max="21" width="10.140625" customWidth="1"/>
    <col min="22" max="22" width="10.28515625" customWidth="1"/>
    <col min="23" max="23" width="10.42578125" customWidth="1"/>
    <col min="24" max="24" width="10.7109375" customWidth="1"/>
    <col min="25" max="25" width="10" customWidth="1"/>
    <col min="26" max="26" width="11.28515625" customWidth="1"/>
    <col min="27" max="27" width="12" customWidth="1"/>
    <col min="28" max="28" width="12.7109375" customWidth="1"/>
  </cols>
  <sheetData>
    <row r="1" spans="1:2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23.25" x14ac:dyDescent="0.35">
      <c r="A2" s="2" t="s">
        <v>0</v>
      </c>
      <c r="B2" s="3"/>
      <c r="C2" s="4"/>
      <c r="D2" s="4"/>
      <c r="E2" s="5"/>
      <c r="F2" s="6" t="s">
        <v>1</v>
      </c>
      <c r="G2" s="6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4"/>
      <c r="V2" s="4"/>
      <c r="W2" s="4"/>
      <c r="X2" s="4"/>
      <c r="Y2" s="4"/>
      <c r="Z2" s="4"/>
      <c r="AA2" s="4"/>
    </row>
    <row r="3" spans="1:28" ht="24" thickBot="1" x14ac:dyDescent="0.4">
      <c r="A3" s="2"/>
      <c r="B3" s="4"/>
      <c r="C3" s="4"/>
      <c r="D3" s="4"/>
      <c r="E3" s="5" t="s">
        <v>2</v>
      </c>
      <c r="F3" s="5"/>
      <c r="G3" s="5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4"/>
      <c r="V3" s="4"/>
      <c r="W3" s="4"/>
      <c r="X3" s="4"/>
      <c r="Y3" s="4"/>
      <c r="Z3" s="4"/>
      <c r="AA3" s="4"/>
    </row>
    <row r="4" spans="1:28" ht="16.5" thickBot="1" x14ac:dyDescent="0.3">
      <c r="A4" s="1"/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9" t="s">
        <v>9</v>
      </c>
      <c r="O4" s="10"/>
      <c r="P4" s="9" t="s">
        <v>10</v>
      </c>
      <c r="Q4" s="10"/>
      <c r="R4" s="9" t="s">
        <v>11</v>
      </c>
      <c r="S4" s="10"/>
      <c r="T4" s="9" t="s">
        <v>12</v>
      </c>
      <c r="U4" s="10"/>
      <c r="V4" s="9" t="s">
        <v>13</v>
      </c>
      <c r="W4" s="10"/>
      <c r="X4" s="9" t="s">
        <v>14</v>
      </c>
      <c r="Y4" s="10"/>
      <c r="Z4" s="9" t="s">
        <v>15</v>
      </c>
      <c r="AA4" s="10"/>
      <c r="AB4" s="11" t="s">
        <v>16</v>
      </c>
    </row>
    <row r="5" spans="1:28" ht="16.5" thickBot="1" x14ac:dyDescent="0.3">
      <c r="A5" s="12" t="s">
        <v>17</v>
      </c>
      <c r="B5" s="152" t="s">
        <v>18</v>
      </c>
      <c r="C5" s="153" t="s">
        <v>19</v>
      </c>
      <c r="D5" s="152" t="s">
        <v>18</v>
      </c>
      <c r="E5" s="153" t="s">
        <v>19</v>
      </c>
      <c r="F5" s="152" t="s">
        <v>18</v>
      </c>
      <c r="G5" s="153" t="s">
        <v>19</v>
      </c>
      <c r="H5" s="152" t="s">
        <v>18</v>
      </c>
      <c r="I5" s="153" t="s">
        <v>19</v>
      </c>
      <c r="J5" s="152" t="s">
        <v>18</v>
      </c>
      <c r="K5" s="153" t="s">
        <v>19</v>
      </c>
      <c r="L5" s="152" t="s">
        <v>18</v>
      </c>
      <c r="M5" s="153" t="s">
        <v>19</v>
      </c>
      <c r="N5" s="152" t="s">
        <v>18</v>
      </c>
      <c r="O5" s="153" t="s">
        <v>19</v>
      </c>
      <c r="P5" s="152" t="s">
        <v>18</v>
      </c>
      <c r="Q5" s="153" t="s">
        <v>19</v>
      </c>
      <c r="R5" s="152" t="s">
        <v>18</v>
      </c>
      <c r="S5" s="153" t="s">
        <v>19</v>
      </c>
      <c r="T5" s="152" t="s">
        <v>18</v>
      </c>
      <c r="U5" s="153" t="s">
        <v>19</v>
      </c>
      <c r="V5" s="152" t="s">
        <v>18</v>
      </c>
      <c r="W5" s="153" t="s">
        <v>19</v>
      </c>
      <c r="X5" s="152" t="s">
        <v>18</v>
      </c>
      <c r="Y5" s="153" t="s">
        <v>19</v>
      </c>
      <c r="Z5" s="13" t="s">
        <v>18</v>
      </c>
      <c r="AA5" s="14" t="s">
        <v>19</v>
      </c>
      <c r="AB5" s="15" t="s">
        <v>15</v>
      </c>
    </row>
    <row r="6" spans="1:28" ht="16.5" thickBot="1" x14ac:dyDescent="0.3">
      <c r="A6" s="104" t="s">
        <v>20</v>
      </c>
      <c r="B6" s="117">
        <v>141436</v>
      </c>
      <c r="C6" s="118">
        <v>128270</v>
      </c>
      <c r="D6" s="118">
        <v>135270</v>
      </c>
      <c r="E6" s="118">
        <v>136552</v>
      </c>
      <c r="F6" s="118">
        <v>151569</v>
      </c>
      <c r="G6" s="118">
        <v>154204</v>
      </c>
      <c r="H6" s="119">
        <v>153730</v>
      </c>
      <c r="I6" s="119">
        <v>153130</v>
      </c>
      <c r="J6" s="119">
        <v>148155</v>
      </c>
      <c r="K6" s="119">
        <v>143453</v>
      </c>
      <c r="L6" s="119">
        <v>133491</v>
      </c>
      <c r="M6" s="119">
        <v>131792</v>
      </c>
      <c r="N6" s="119">
        <v>140783</v>
      </c>
      <c r="O6" s="119">
        <v>138759</v>
      </c>
      <c r="P6" s="119">
        <v>146977</v>
      </c>
      <c r="Q6" s="119">
        <v>142111</v>
      </c>
      <c r="R6" s="119">
        <v>126847</v>
      </c>
      <c r="S6" s="119">
        <v>127225</v>
      </c>
      <c r="T6" s="120">
        <v>135229</v>
      </c>
      <c r="U6" s="121">
        <v>135565</v>
      </c>
      <c r="V6" s="122">
        <v>144422</v>
      </c>
      <c r="W6" s="121">
        <v>143081</v>
      </c>
      <c r="X6" s="122">
        <v>118449</v>
      </c>
      <c r="Y6" s="123">
        <v>133664</v>
      </c>
      <c r="Z6" s="150">
        <f>SUM(X6,B6,D6,F6,H6,J6,L6,N6,P6,R6,T6,V6)</f>
        <v>1676358</v>
      </c>
      <c r="AA6" s="23">
        <f>SUM(Y6,C6,E6,G6,I6,K6,M6,O6,Q6,S6,U6,W6)</f>
        <v>1667806</v>
      </c>
      <c r="AB6" s="24">
        <f>SUM(Z6:AA6)</f>
        <v>3344164</v>
      </c>
    </row>
    <row r="7" spans="1:28" ht="16.5" thickBot="1" x14ac:dyDescent="0.3">
      <c r="A7" s="105" t="s">
        <v>21</v>
      </c>
      <c r="B7" s="26">
        <v>102</v>
      </c>
      <c r="C7" s="113">
        <v>88</v>
      </c>
      <c r="D7" s="113">
        <v>144</v>
      </c>
      <c r="E7" s="113">
        <v>141</v>
      </c>
      <c r="F7" s="113">
        <v>103</v>
      </c>
      <c r="G7" s="113">
        <v>70</v>
      </c>
      <c r="H7" s="28">
        <v>261</v>
      </c>
      <c r="I7" s="28">
        <v>156</v>
      </c>
      <c r="J7" s="28">
        <v>468</v>
      </c>
      <c r="K7" s="28">
        <v>452</v>
      </c>
      <c r="L7" s="28">
        <v>458</v>
      </c>
      <c r="M7" s="28">
        <v>420</v>
      </c>
      <c r="N7" s="28">
        <v>478</v>
      </c>
      <c r="O7" s="28">
        <v>415</v>
      </c>
      <c r="P7" s="28">
        <v>530</v>
      </c>
      <c r="Q7" s="28">
        <v>612</v>
      </c>
      <c r="R7" s="28">
        <v>462</v>
      </c>
      <c r="S7" s="28">
        <v>401</v>
      </c>
      <c r="T7" s="18">
        <v>628</v>
      </c>
      <c r="U7" s="19">
        <v>389</v>
      </c>
      <c r="V7" s="20">
        <v>1077</v>
      </c>
      <c r="W7" s="19">
        <v>976</v>
      </c>
      <c r="X7" s="20">
        <v>542</v>
      </c>
      <c r="Y7" s="124">
        <v>500</v>
      </c>
      <c r="Z7" s="150">
        <f t="shared" ref="Z7:AA37" si="0">SUM(X7,B7,D7,F7,H7,J7,L7,N7,P7,R7,T7,V7)</f>
        <v>5253</v>
      </c>
      <c r="AA7" s="23">
        <f t="shared" si="0"/>
        <v>4620</v>
      </c>
      <c r="AB7" s="24">
        <f t="shared" ref="AB7:AB37" si="1">SUM(Z7:AA7)</f>
        <v>9873</v>
      </c>
    </row>
    <row r="8" spans="1:28" ht="16.5" thickBot="1" x14ac:dyDescent="0.3">
      <c r="A8" s="105" t="s">
        <v>22</v>
      </c>
      <c r="B8" s="26">
        <v>2918</v>
      </c>
      <c r="C8" s="113">
        <v>3621</v>
      </c>
      <c r="D8" s="113">
        <v>2323</v>
      </c>
      <c r="E8" s="113">
        <v>2243</v>
      </c>
      <c r="F8" s="113">
        <v>4512</v>
      </c>
      <c r="G8" s="113">
        <v>4204</v>
      </c>
      <c r="H8" s="28">
        <v>3741</v>
      </c>
      <c r="I8" s="28">
        <v>3673</v>
      </c>
      <c r="J8" s="17">
        <v>3915</v>
      </c>
      <c r="K8" s="17">
        <v>3858</v>
      </c>
      <c r="L8" s="28">
        <v>3122</v>
      </c>
      <c r="M8" s="28">
        <v>3173</v>
      </c>
      <c r="N8" s="28">
        <v>3365</v>
      </c>
      <c r="O8" s="28">
        <v>3270</v>
      </c>
      <c r="P8" s="28">
        <v>3447</v>
      </c>
      <c r="Q8" s="28">
        <v>3345</v>
      </c>
      <c r="R8" s="28">
        <v>2825</v>
      </c>
      <c r="S8" s="28">
        <v>2676</v>
      </c>
      <c r="T8" s="20">
        <v>2868</v>
      </c>
      <c r="U8" s="19">
        <v>3011</v>
      </c>
      <c r="V8" s="20">
        <v>2998</v>
      </c>
      <c r="W8" s="19">
        <v>2797</v>
      </c>
      <c r="X8" s="20">
        <v>1956</v>
      </c>
      <c r="Y8" s="124">
        <v>1299</v>
      </c>
      <c r="Z8" s="150">
        <f t="shared" si="0"/>
        <v>37990</v>
      </c>
      <c r="AA8" s="23">
        <f t="shared" si="0"/>
        <v>37170</v>
      </c>
      <c r="AB8" s="24">
        <f t="shared" si="1"/>
        <v>75160</v>
      </c>
    </row>
    <row r="9" spans="1:28" ht="16.5" thickBot="1" x14ac:dyDescent="0.3">
      <c r="A9" s="105" t="s">
        <v>23</v>
      </c>
      <c r="B9" s="26">
        <v>306</v>
      </c>
      <c r="C9" s="113">
        <v>297</v>
      </c>
      <c r="D9" s="113">
        <v>298</v>
      </c>
      <c r="E9" s="113">
        <v>243</v>
      </c>
      <c r="F9" s="113">
        <v>339</v>
      </c>
      <c r="G9" s="113">
        <v>314</v>
      </c>
      <c r="H9" s="17">
        <v>621</v>
      </c>
      <c r="I9" s="17">
        <v>596</v>
      </c>
      <c r="J9" s="28">
        <v>183</v>
      </c>
      <c r="K9" s="28">
        <v>239</v>
      </c>
      <c r="L9" s="17">
        <v>286</v>
      </c>
      <c r="M9" s="17">
        <v>299</v>
      </c>
      <c r="N9" s="28">
        <v>225</v>
      </c>
      <c r="O9" s="28">
        <v>190</v>
      </c>
      <c r="P9" s="28">
        <v>123</v>
      </c>
      <c r="Q9" s="28">
        <v>99</v>
      </c>
      <c r="R9" s="28">
        <v>53</v>
      </c>
      <c r="S9" s="28">
        <v>105</v>
      </c>
      <c r="T9" s="20">
        <v>123</v>
      </c>
      <c r="U9" s="19">
        <v>195</v>
      </c>
      <c r="V9" s="20">
        <v>192</v>
      </c>
      <c r="W9" s="19">
        <v>170</v>
      </c>
      <c r="X9" s="20">
        <v>432</v>
      </c>
      <c r="Y9" s="124">
        <v>460</v>
      </c>
      <c r="Z9" s="150">
        <f t="shared" si="0"/>
        <v>3181</v>
      </c>
      <c r="AA9" s="23">
        <f t="shared" si="0"/>
        <v>3207</v>
      </c>
      <c r="AB9" s="24">
        <f t="shared" si="1"/>
        <v>6388</v>
      </c>
    </row>
    <row r="10" spans="1:28" ht="16.5" thickBot="1" x14ac:dyDescent="0.3">
      <c r="A10" s="106" t="s">
        <v>24</v>
      </c>
      <c r="B10" s="26">
        <v>5376</v>
      </c>
      <c r="C10" s="113">
        <v>5351</v>
      </c>
      <c r="D10" s="113">
        <v>9173</v>
      </c>
      <c r="E10" s="113">
        <v>8721</v>
      </c>
      <c r="F10" s="113">
        <v>9288</v>
      </c>
      <c r="G10" s="113">
        <v>7863</v>
      </c>
      <c r="H10" s="35">
        <v>8701</v>
      </c>
      <c r="I10" s="35">
        <v>8526</v>
      </c>
      <c r="J10" s="28">
        <v>6934</v>
      </c>
      <c r="K10" s="28">
        <v>7591</v>
      </c>
      <c r="L10" s="28">
        <v>7236</v>
      </c>
      <c r="M10" s="28">
        <v>7192</v>
      </c>
      <c r="N10" s="28">
        <v>6049</v>
      </c>
      <c r="O10" s="28">
        <v>6104</v>
      </c>
      <c r="P10" s="28">
        <v>7233</v>
      </c>
      <c r="Q10" s="28">
        <v>7415</v>
      </c>
      <c r="R10" s="28">
        <v>8209</v>
      </c>
      <c r="S10" s="28">
        <v>7808</v>
      </c>
      <c r="T10" s="18">
        <v>10303</v>
      </c>
      <c r="U10" s="19">
        <v>10732</v>
      </c>
      <c r="V10" s="20">
        <v>11932</v>
      </c>
      <c r="W10" s="19">
        <v>11509</v>
      </c>
      <c r="X10" s="20">
        <v>9687</v>
      </c>
      <c r="Y10" s="124">
        <v>8757</v>
      </c>
      <c r="Z10" s="150">
        <f t="shared" si="0"/>
        <v>100121</v>
      </c>
      <c r="AA10" s="23">
        <f t="shared" si="0"/>
        <v>97569</v>
      </c>
      <c r="AB10" s="24">
        <f t="shared" si="1"/>
        <v>197690</v>
      </c>
    </row>
    <row r="11" spans="1:28" ht="16.5" thickBot="1" x14ac:dyDescent="0.3">
      <c r="A11" s="106" t="s">
        <v>25</v>
      </c>
      <c r="B11" s="26">
        <v>452</v>
      </c>
      <c r="C11" s="113">
        <v>490</v>
      </c>
      <c r="D11" s="113">
        <v>446</v>
      </c>
      <c r="E11" s="113">
        <v>541</v>
      </c>
      <c r="F11" s="113">
        <v>36</v>
      </c>
      <c r="G11" s="113">
        <v>85</v>
      </c>
      <c r="H11" s="17">
        <v>57</v>
      </c>
      <c r="I11" s="17">
        <v>60</v>
      </c>
      <c r="J11" s="17">
        <v>17</v>
      </c>
      <c r="K11" s="17">
        <v>39</v>
      </c>
      <c r="L11" s="17">
        <v>51</v>
      </c>
      <c r="M11" s="17">
        <v>58</v>
      </c>
      <c r="N11" s="28">
        <v>11</v>
      </c>
      <c r="O11" s="28">
        <v>22</v>
      </c>
      <c r="P11" s="28">
        <v>6</v>
      </c>
      <c r="Q11" s="28">
        <v>958</v>
      </c>
      <c r="R11" s="28">
        <v>623</v>
      </c>
      <c r="S11" s="28">
        <v>845</v>
      </c>
      <c r="T11" s="20">
        <v>1213</v>
      </c>
      <c r="U11" s="19">
        <v>1562</v>
      </c>
      <c r="V11" s="20">
        <v>1039</v>
      </c>
      <c r="W11" s="19">
        <v>950</v>
      </c>
      <c r="X11" s="20">
        <v>1219</v>
      </c>
      <c r="Y11" s="124">
        <v>998</v>
      </c>
      <c r="Z11" s="150">
        <f t="shared" si="0"/>
        <v>5170</v>
      </c>
      <c r="AA11" s="23">
        <f t="shared" si="0"/>
        <v>6608</v>
      </c>
      <c r="AB11" s="24">
        <f t="shared" si="1"/>
        <v>11778</v>
      </c>
    </row>
    <row r="12" spans="1:28" ht="16.5" thickBot="1" x14ac:dyDescent="0.3">
      <c r="A12" s="105" t="s">
        <v>26</v>
      </c>
      <c r="B12" s="26">
        <v>7177</v>
      </c>
      <c r="C12" s="113">
        <v>9018</v>
      </c>
      <c r="D12" s="113">
        <v>8972</v>
      </c>
      <c r="E12" s="113">
        <v>9611</v>
      </c>
      <c r="F12" s="113">
        <v>11306</v>
      </c>
      <c r="G12" s="113">
        <v>10607</v>
      </c>
      <c r="H12" s="28">
        <v>9574</v>
      </c>
      <c r="I12" s="28">
        <v>9202</v>
      </c>
      <c r="J12" s="28">
        <v>8632</v>
      </c>
      <c r="K12" s="28">
        <v>8980</v>
      </c>
      <c r="L12" s="28">
        <v>7799</v>
      </c>
      <c r="M12" s="28">
        <v>8051</v>
      </c>
      <c r="N12" s="28">
        <v>8003</v>
      </c>
      <c r="O12" s="28">
        <v>8944</v>
      </c>
      <c r="P12" s="28">
        <v>8494</v>
      </c>
      <c r="Q12" s="28">
        <v>8615</v>
      </c>
      <c r="R12" s="28">
        <v>7787</v>
      </c>
      <c r="S12" s="28">
        <v>7796</v>
      </c>
      <c r="T12" s="18">
        <v>7280</v>
      </c>
      <c r="U12" s="19">
        <v>7372</v>
      </c>
      <c r="V12" s="20">
        <v>7886</v>
      </c>
      <c r="W12" s="19">
        <v>7940</v>
      </c>
      <c r="X12" s="20">
        <v>7362</v>
      </c>
      <c r="Y12" s="124">
        <v>6372</v>
      </c>
      <c r="Z12" s="150">
        <f t="shared" si="0"/>
        <v>100272</v>
      </c>
      <c r="AA12" s="23">
        <f t="shared" si="0"/>
        <v>102508</v>
      </c>
      <c r="AB12" s="24">
        <f t="shared" si="1"/>
        <v>202780</v>
      </c>
    </row>
    <row r="13" spans="1:28" ht="16.5" thickBot="1" x14ac:dyDescent="0.3">
      <c r="A13" s="105" t="s">
        <v>27</v>
      </c>
      <c r="B13" s="26">
        <v>15</v>
      </c>
      <c r="C13" s="113">
        <v>14</v>
      </c>
      <c r="D13" s="113">
        <v>16</v>
      </c>
      <c r="E13" s="113">
        <v>14</v>
      </c>
      <c r="F13" s="113">
        <v>3</v>
      </c>
      <c r="G13" s="113">
        <v>3</v>
      </c>
      <c r="H13" s="17">
        <v>54</v>
      </c>
      <c r="I13" s="17">
        <v>46</v>
      </c>
      <c r="J13" s="17">
        <v>51</v>
      </c>
      <c r="K13" s="17">
        <v>52</v>
      </c>
      <c r="L13" s="17">
        <v>0</v>
      </c>
      <c r="M13" s="17">
        <v>9</v>
      </c>
      <c r="N13" s="28">
        <v>44</v>
      </c>
      <c r="O13" s="28">
        <v>29</v>
      </c>
      <c r="P13" s="28">
        <v>12</v>
      </c>
      <c r="Q13" s="28">
        <v>192</v>
      </c>
      <c r="R13" s="28">
        <v>0</v>
      </c>
      <c r="S13" s="28">
        <v>0</v>
      </c>
      <c r="T13" s="20">
        <v>18</v>
      </c>
      <c r="U13" s="19">
        <v>465</v>
      </c>
      <c r="V13" s="20">
        <v>45</v>
      </c>
      <c r="W13" s="19">
        <v>51</v>
      </c>
      <c r="X13" s="20">
        <v>32</v>
      </c>
      <c r="Y13" s="124">
        <v>29</v>
      </c>
      <c r="Z13" s="150">
        <f t="shared" si="0"/>
        <v>290</v>
      </c>
      <c r="AA13" s="23">
        <f t="shared" si="0"/>
        <v>904</v>
      </c>
      <c r="AB13" s="24">
        <f t="shared" si="1"/>
        <v>1194</v>
      </c>
    </row>
    <row r="14" spans="1:28" ht="16.5" thickBot="1" x14ac:dyDescent="0.3">
      <c r="A14" s="105" t="s">
        <v>28</v>
      </c>
      <c r="B14" s="26">
        <v>2360</v>
      </c>
      <c r="C14" s="113">
        <v>2345</v>
      </c>
      <c r="D14" s="113">
        <v>1144</v>
      </c>
      <c r="E14" s="113">
        <v>1029</v>
      </c>
      <c r="F14" s="113">
        <v>2545</v>
      </c>
      <c r="G14" s="113">
        <v>2494</v>
      </c>
      <c r="H14" s="28">
        <v>3656</v>
      </c>
      <c r="I14" s="28">
        <v>2641</v>
      </c>
      <c r="J14" s="28">
        <v>2721</v>
      </c>
      <c r="K14" s="28">
        <v>2675</v>
      </c>
      <c r="L14" s="28">
        <v>2684</v>
      </c>
      <c r="M14" s="28">
        <v>2587</v>
      </c>
      <c r="N14" s="28">
        <v>2340</v>
      </c>
      <c r="O14" s="28">
        <v>2264</v>
      </c>
      <c r="P14" s="28">
        <v>1655</v>
      </c>
      <c r="Q14" s="28">
        <v>1585</v>
      </c>
      <c r="R14" s="28">
        <v>1731</v>
      </c>
      <c r="S14" s="28">
        <v>1741</v>
      </c>
      <c r="T14" s="20">
        <v>2134</v>
      </c>
      <c r="U14" s="19">
        <v>2034</v>
      </c>
      <c r="V14" s="20">
        <v>2052</v>
      </c>
      <c r="W14" s="19">
        <v>2034</v>
      </c>
      <c r="X14" s="20">
        <v>1736</v>
      </c>
      <c r="Y14" s="124">
        <v>1524</v>
      </c>
      <c r="Z14" s="150">
        <f t="shared" si="0"/>
        <v>26758</v>
      </c>
      <c r="AA14" s="23">
        <f t="shared" si="0"/>
        <v>24953</v>
      </c>
      <c r="AB14" s="24">
        <f t="shared" si="1"/>
        <v>51711</v>
      </c>
    </row>
    <row r="15" spans="1:28" ht="16.5" thickBot="1" x14ac:dyDescent="0.3">
      <c r="A15" s="106" t="s">
        <v>29</v>
      </c>
      <c r="B15" s="26">
        <v>12617</v>
      </c>
      <c r="C15" s="113">
        <v>17437</v>
      </c>
      <c r="D15" s="113">
        <v>14809</v>
      </c>
      <c r="E15" s="113">
        <v>15613</v>
      </c>
      <c r="F15" s="113">
        <v>19166</v>
      </c>
      <c r="G15" s="113">
        <v>17333</v>
      </c>
      <c r="H15" s="17">
        <v>16122</v>
      </c>
      <c r="I15" s="17">
        <v>16814</v>
      </c>
      <c r="J15" s="17">
        <v>13472</v>
      </c>
      <c r="K15" s="17">
        <v>13931</v>
      </c>
      <c r="L15" s="17">
        <v>13210</v>
      </c>
      <c r="M15" s="17">
        <v>12835</v>
      </c>
      <c r="N15" s="28">
        <v>13238</v>
      </c>
      <c r="O15" s="28">
        <v>12545</v>
      </c>
      <c r="P15" s="28">
        <v>14653</v>
      </c>
      <c r="Q15" s="28">
        <v>15490</v>
      </c>
      <c r="R15" s="28">
        <v>12229</v>
      </c>
      <c r="S15" s="28">
        <v>12044</v>
      </c>
      <c r="T15" s="18">
        <v>12292</v>
      </c>
      <c r="U15" s="19">
        <v>12418</v>
      </c>
      <c r="V15" s="20">
        <v>14166</v>
      </c>
      <c r="W15" s="19">
        <v>14095</v>
      </c>
      <c r="X15" s="20">
        <v>14795</v>
      </c>
      <c r="Y15" s="124">
        <v>9368</v>
      </c>
      <c r="Z15" s="150">
        <f t="shared" si="0"/>
        <v>170769</v>
      </c>
      <c r="AA15" s="23">
        <f t="shared" si="0"/>
        <v>169923</v>
      </c>
      <c r="AB15" s="24">
        <f t="shared" si="1"/>
        <v>340692</v>
      </c>
    </row>
    <row r="16" spans="1:28" ht="16.5" thickBot="1" x14ac:dyDescent="0.3">
      <c r="A16" s="105" t="s">
        <v>30</v>
      </c>
      <c r="B16" s="26">
        <v>4221</v>
      </c>
      <c r="C16" s="113">
        <v>4173</v>
      </c>
      <c r="D16" s="113">
        <v>5694</v>
      </c>
      <c r="E16" s="113">
        <v>5354</v>
      </c>
      <c r="F16" s="113">
        <v>7980</v>
      </c>
      <c r="G16" s="113">
        <v>7986</v>
      </c>
      <c r="H16" s="28">
        <v>7480</v>
      </c>
      <c r="I16" s="28">
        <v>7566</v>
      </c>
      <c r="J16" s="28">
        <v>9398</v>
      </c>
      <c r="K16" s="28">
        <v>9433</v>
      </c>
      <c r="L16" s="17">
        <v>10257</v>
      </c>
      <c r="M16" s="17">
        <v>10051</v>
      </c>
      <c r="N16" s="28">
        <v>10550</v>
      </c>
      <c r="O16" s="28">
        <v>10360</v>
      </c>
      <c r="P16" s="17">
        <v>11750</v>
      </c>
      <c r="Q16" s="17">
        <v>11510</v>
      </c>
      <c r="R16" s="28">
        <v>9003</v>
      </c>
      <c r="S16" s="28">
        <v>9088</v>
      </c>
      <c r="T16" s="20">
        <v>8160</v>
      </c>
      <c r="U16" s="19">
        <v>8099</v>
      </c>
      <c r="V16" s="20">
        <v>8671</v>
      </c>
      <c r="W16" s="19">
        <v>8656</v>
      </c>
      <c r="X16" s="20">
        <v>6412</v>
      </c>
      <c r="Y16" s="124">
        <v>6347</v>
      </c>
      <c r="Z16" s="150">
        <f t="shared" si="0"/>
        <v>99576</v>
      </c>
      <c r="AA16" s="23">
        <f t="shared" si="0"/>
        <v>98623</v>
      </c>
      <c r="AB16" s="24">
        <f t="shared" si="1"/>
        <v>198199</v>
      </c>
    </row>
    <row r="17" spans="1:28" ht="16.5" thickBot="1" x14ac:dyDescent="0.3">
      <c r="A17" s="105" t="s">
        <v>31</v>
      </c>
      <c r="B17" s="26">
        <v>1937</v>
      </c>
      <c r="C17" s="113">
        <v>1958</v>
      </c>
      <c r="D17" s="113">
        <v>1814</v>
      </c>
      <c r="E17" s="113">
        <v>1772</v>
      </c>
      <c r="F17" s="113">
        <v>3112</v>
      </c>
      <c r="G17" s="113">
        <v>2875</v>
      </c>
      <c r="H17" s="17">
        <v>3141</v>
      </c>
      <c r="I17" s="17">
        <v>2926</v>
      </c>
      <c r="J17" s="17">
        <v>2000</v>
      </c>
      <c r="K17" s="17">
        <v>2251</v>
      </c>
      <c r="L17" s="17">
        <v>2035</v>
      </c>
      <c r="M17" s="17">
        <v>2244</v>
      </c>
      <c r="N17" s="28">
        <v>2120</v>
      </c>
      <c r="O17" s="28">
        <v>2519</v>
      </c>
      <c r="P17" s="28">
        <v>2390</v>
      </c>
      <c r="Q17" s="28">
        <v>2579</v>
      </c>
      <c r="R17" s="28">
        <v>2158</v>
      </c>
      <c r="S17" s="28">
        <v>2214</v>
      </c>
      <c r="T17" s="20">
        <v>2149</v>
      </c>
      <c r="U17" s="19">
        <v>2397</v>
      </c>
      <c r="V17" s="20">
        <v>2121</v>
      </c>
      <c r="W17" s="19">
        <v>2334</v>
      </c>
      <c r="X17" s="20">
        <v>1839</v>
      </c>
      <c r="Y17" s="124">
        <v>2000</v>
      </c>
      <c r="Z17" s="150">
        <f t="shared" si="0"/>
        <v>26816</v>
      </c>
      <c r="AA17" s="23">
        <f t="shared" si="0"/>
        <v>28069</v>
      </c>
      <c r="AB17" s="24">
        <f t="shared" si="1"/>
        <v>54885</v>
      </c>
    </row>
    <row r="18" spans="1:28" ht="16.5" thickBot="1" x14ac:dyDescent="0.3">
      <c r="A18" s="105" t="s">
        <v>32</v>
      </c>
      <c r="B18" s="26">
        <v>726</v>
      </c>
      <c r="C18" s="113">
        <v>683</v>
      </c>
      <c r="D18" s="113">
        <v>1006</v>
      </c>
      <c r="E18" s="113">
        <v>943</v>
      </c>
      <c r="F18" s="113">
        <v>1092</v>
      </c>
      <c r="G18" s="113">
        <v>1601</v>
      </c>
      <c r="H18" s="30">
        <v>1083</v>
      </c>
      <c r="I18" s="30">
        <v>1033</v>
      </c>
      <c r="J18" s="30">
        <v>0</v>
      </c>
      <c r="K18" s="30">
        <v>0</v>
      </c>
      <c r="L18" s="30">
        <v>0</v>
      </c>
      <c r="M18" s="30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0">
        <v>0</v>
      </c>
      <c r="U18" s="19">
        <v>0</v>
      </c>
      <c r="V18" s="20">
        <v>0</v>
      </c>
      <c r="W18" s="19">
        <v>0</v>
      </c>
      <c r="X18" s="20">
        <v>0</v>
      </c>
      <c r="Y18" s="124">
        <v>0</v>
      </c>
      <c r="Z18" s="150">
        <f t="shared" si="0"/>
        <v>3907</v>
      </c>
      <c r="AA18" s="23">
        <f t="shared" si="0"/>
        <v>4260</v>
      </c>
      <c r="AB18" s="24">
        <f t="shared" si="1"/>
        <v>8167</v>
      </c>
    </row>
    <row r="19" spans="1:28" ht="16.5" thickBot="1" x14ac:dyDescent="0.3">
      <c r="A19" s="106" t="s">
        <v>33</v>
      </c>
      <c r="B19" s="26">
        <v>938</v>
      </c>
      <c r="C19" s="113">
        <v>1091</v>
      </c>
      <c r="D19" s="113">
        <v>1038</v>
      </c>
      <c r="E19" s="113">
        <v>1019</v>
      </c>
      <c r="F19" s="113">
        <v>1156</v>
      </c>
      <c r="G19" s="113">
        <v>1204</v>
      </c>
      <c r="H19" s="28">
        <v>1516</v>
      </c>
      <c r="I19" s="28">
        <v>1508</v>
      </c>
      <c r="J19" s="28">
        <v>1326</v>
      </c>
      <c r="K19" s="28">
        <v>1285</v>
      </c>
      <c r="L19" s="28">
        <v>1046</v>
      </c>
      <c r="M19" s="28">
        <v>901</v>
      </c>
      <c r="N19" s="28">
        <v>1200</v>
      </c>
      <c r="O19" s="28">
        <v>1038</v>
      </c>
      <c r="P19" s="28">
        <v>1303</v>
      </c>
      <c r="Q19" s="28">
        <v>1266</v>
      </c>
      <c r="R19" s="28">
        <v>1064</v>
      </c>
      <c r="S19" s="28">
        <v>850</v>
      </c>
      <c r="T19" s="18">
        <v>1325</v>
      </c>
      <c r="U19" s="19">
        <v>1445</v>
      </c>
      <c r="V19" s="20">
        <v>974</v>
      </c>
      <c r="W19" s="19">
        <v>780</v>
      </c>
      <c r="X19" s="20">
        <v>449</v>
      </c>
      <c r="Y19" s="124">
        <v>443</v>
      </c>
      <c r="Z19" s="150">
        <f t="shared" si="0"/>
        <v>13335</v>
      </c>
      <c r="AA19" s="23">
        <f t="shared" si="0"/>
        <v>12830</v>
      </c>
      <c r="AB19" s="24">
        <f t="shared" si="1"/>
        <v>26165</v>
      </c>
    </row>
    <row r="20" spans="1:28" ht="16.5" thickBot="1" x14ac:dyDescent="0.3">
      <c r="A20" s="105" t="s">
        <v>34</v>
      </c>
      <c r="B20" s="26">
        <v>2864</v>
      </c>
      <c r="C20" s="113">
        <v>3091</v>
      </c>
      <c r="D20" s="113">
        <v>2835</v>
      </c>
      <c r="E20" s="113">
        <v>2917</v>
      </c>
      <c r="F20" s="113">
        <v>3387</v>
      </c>
      <c r="G20" s="113">
        <v>3261</v>
      </c>
      <c r="H20" s="28">
        <v>2659</v>
      </c>
      <c r="I20" s="28">
        <v>2760</v>
      </c>
      <c r="J20" s="17">
        <v>2828</v>
      </c>
      <c r="K20" s="17">
        <v>3066</v>
      </c>
      <c r="L20" s="28">
        <v>2847</v>
      </c>
      <c r="M20" s="28">
        <v>2998</v>
      </c>
      <c r="N20" s="28">
        <v>3185</v>
      </c>
      <c r="O20" s="28">
        <v>2867</v>
      </c>
      <c r="P20" s="28">
        <v>3303</v>
      </c>
      <c r="Q20" s="28">
        <v>3533</v>
      </c>
      <c r="R20" s="28">
        <v>2871</v>
      </c>
      <c r="S20" s="28">
        <v>2781</v>
      </c>
      <c r="T20" s="20">
        <v>3064</v>
      </c>
      <c r="U20" s="19">
        <v>2907</v>
      </c>
      <c r="V20" s="20">
        <v>3062</v>
      </c>
      <c r="W20" s="19">
        <v>3120</v>
      </c>
      <c r="X20" s="20">
        <v>2452</v>
      </c>
      <c r="Y20" s="124">
        <v>2139</v>
      </c>
      <c r="Z20" s="150">
        <f t="shared" si="0"/>
        <v>35357</v>
      </c>
      <c r="AA20" s="23">
        <f t="shared" si="0"/>
        <v>35440</v>
      </c>
      <c r="AB20" s="24">
        <f t="shared" si="1"/>
        <v>70797</v>
      </c>
    </row>
    <row r="21" spans="1:28" ht="16.5" thickBot="1" x14ac:dyDescent="0.3">
      <c r="A21" s="105" t="s">
        <v>35</v>
      </c>
      <c r="B21" s="26">
        <v>3010</v>
      </c>
      <c r="C21" s="113">
        <v>2955</v>
      </c>
      <c r="D21" s="113">
        <v>3021</v>
      </c>
      <c r="E21" s="113">
        <v>3228</v>
      </c>
      <c r="F21" s="113">
        <v>3748</v>
      </c>
      <c r="G21" s="113">
        <v>3563</v>
      </c>
      <c r="H21" s="28">
        <v>3986</v>
      </c>
      <c r="I21" s="28">
        <v>3627</v>
      </c>
      <c r="J21" s="28">
        <v>3256</v>
      </c>
      <c r="K21" s="28">
        <v>3292</v>
      </c>
      <c r="L21" s="28">
        <v>2776</v>
      </c>
      <c r="M21" s="28">
        <v>2736</v>
      </c>
      <c r="N21" s="28">
        <v>3003</v>
      </c>
      <c r="O21" s="28">
        <v>3217</v>
      </c>
      <c r="P21" s="28">
        <v>2806</v>
      </c>
      <c r="Q21" s="28">
        <v>2904</v>
      </c>
      <c r="R21" s="28">
        <v>3028</v>
      </c>
      <c r="S21" s="28">
        <v>2572</v>
      </c>
      <c r="T21" s="18">
        <v>3259</v>
      </c>
      <c r="U21" s="19">
        <v>3105</v>
      </c>
      <c r="V21" s="20">
        <v>3315</v>
      </c>
      <c r="W21" s="19">
        <v>2977</v>
      </c>
      <c r="X21" s="20">
        <v>2736</v>
      </c>
      <c r="Y21" s="124">
        <v>2601</v>
      </c>
      <c r="Z21" s="150">
        <f t="shared" si="0"/>
        <v>37944</v>
      </c>
      <c r="AA21" s="23">
        <f t="shared" si="0"/>
        <v>36777</v>
      </c>
      <c r="AB21" s="24">
        <f t="shared" si="1"/>
        <v>74721</v>
      </c>
    </row>
    <row r="22" spans="1:28" ht="16.5" thickBot="1" x14ac:dyDescent="0.3">
      <c r="A22" s="105" t="s">
        <v>36</v>
      </c>
      <c r="B22" s="26">
        <v>2013</v>
      </c>
      <c r="C22" s="113">
        <v>1921</v>
      </c>
      <c r="D22" s="113">
        <v>2171</v>
      </c>
      <c r="E22" s="113">
        <v>1945</v>
      </c>
      <c r="F22" s="113">
        <v>2437</v>
      </c>
      <c r="G22" s="113">
        <v>2222</v>
      </c>
      <c r="H22" s="28">
        <v>2172</v>
      </c>
      <c r="I22" s="28">
        <v>2046</v>
      </c>
      <c r="J22" s="28">
        <v>3678</v>
      </c>
      <c r="K22" s="28">
        <v>3519</v>
      </c>
      <c r="L22" s="28">
        <v>2451</v>
      </c>
      <c r="M22" s="28">
        <v>2351</v>
      </c>
      <c r="N22" s="28">
        <v>2570</v>
      </c>
      <c r="O22" s="28">
        <v>2472</v>
      </c>
      <c r="P22" s="28">
        <v>3059</v>
      </c>
      <c r="Q22" s="28">
        <v>3031</v>
      </c>
      <c r="R22" s="28">
        <v>2881</v>
      </c>
      <c r="S22" s="28">
        <v>2841</v>
      </c>
      <c r="T22" s="20">
        <v>2083</v>
      </c>
      <c r="U22" s="19">
        <v>2720</v>
      </c>
      <c r="V22" s="20">
        <v>2695</v>
      </c>
      <c r="W22" s="19">
        <v>2359</v>
      </c>
      <c r="X22" s="20">
        <v>1806</v>
      </c>
      <c r="Y22" s="124">
        <v>1547</v>
      </c>
      <c r="Z22" s="150">
        <f t="shared" si="0"/>
        <v>30016</v>
      </c>
      <c r="AA22" s="23">
        <f t="shared" si="0"/>
        <v>28974</v>
      </c>
      <c r="AB22" s="24">
        <f t="shared" si="1"/>
        <v>58990</v>
      </c>
    </row>
    <row r="23" spans="1:28" ht="16.5" thickBot="1" x14ac:dyDescent="0.3">
      <c r="A23" s="107" t="s">
        <v>37</v>
      </c>
      <c r="B23" s="26">
        <v>3292</v>
      </c>
      <c r="C23" s="113">
        <v>3388</v>
      </c>
      <c r="D23" s="113">
        <v>3008</v>
      </c>
      <c r="E23" s="113">
        <v>2700</v>
      </c>
      <c r="F23" s="113">
        <v>5020</v>
      </c>
      <c r="G23" s="113">
        <v>4900</v>
      </c>
      <c r="H23" s="28">
        <v>5607</v>
      </c>
      <c r="I23" s="28">
        <v>5256</v>
      </c>
      <c r="J23" s="28">
        <v>6931</v>
      </c>
      <c r="K23" s="28">
        <v>6642</v>
      </c>
      <c r="L23" s="28">
        <v>5302</v>
      </c>
      <c r="M23" s="28">
        <v>4764</v>
      </c>
      <c r="N23" s="28">
        <v>6739</v>
      </c>
      <c r="O23" s="28">
        <v>6059</v>
      </c>
      <c r="P23" s="28">
        <v>6369</v>
      </c>
      <c r="Q23" s="28">
        <v>6273</v>
      </c>
      <c r="R23" s="28">
        <v>6048</v>
      </c>
      <c r="S23" s="28">
        <v>5491</v>
      </c>
      <c r="T23" s="20">
        <v>5364</v>
      </c>
      <c r="U23" s="19">
        <v>5512</v>
      </c>
      <c r="V23" s="20">
        <v>6829</v>
      </c>
      <c r="W23" s="19">
        <v>5480</v>
      </c>
      <c r="X23" s="20">
        <v>5296</v>
      </c>
      <c r="Y23" s="124">
        <v>4963</v>
      </c>
      <c r="Z23" s="150">
        <f t="shared" si="0"/>
        <v>65805</v>
      </c>
      <c r="AA23" s="23">
        <f t="shared" si="0"/>
        <v>61428</v>
      </c>
      <c r="AB23" s="24">
        <f t="shared" si="1"/>
        <v>127233</v>
      </c>
    </row>
    <row r="24" spans="1:28" ht="16.5" thickBot="1" x14ac:dyDescent="0.3">
      <c r="A24" s="105" t="s">
        <v>38</v>
      </c>
      <c r="B24" s="26">
        <v>9622</v>
      </c>
      <c r="C24" s="113">
        <v>10494</v>
      </c>
      <c r="D24" s="113">
        <v>9708</v>
      </c>
      <c r="E24" s="113">
        <v>9622</v>
      </c>
      <c r="F24" s="113">
        <v>12074</v>
      </c>
      <c r="G24" s="113">
        <v>11968</v>
      </c>
      <c r="H24" s="28">
        <v>13238</v>
      </c>
      <c r="I24" s="28">
        <v>12741</v>
      </c>
      <c r="J24" s="28">
        <v>12038</v>
      </c>
      <c r="K24" s="28">
        <v>11798</v>
      </c>
      <c r="L24" s="28">
        <v>9825</v>
      </c>
      <c r="M24" s="28">
        <v>8547</v>
      </c>
      <c r="N24" s="28">
        <v>11006</v>
      </c>
      <c r="O24" s="28">
        <v>11548</v>
      </c>
      <c r="P24" s="28">
        <v>10830</v>
      </c>
      <c r="Q24" s="28">
        <v>11149</v>
      </c>
      <c r="R24" s="28">
        <v>9729</v>
      </c>
      <c r="S24" s="28">
        <v>9522</v>
      </c>
      <c r="T24" s="18">
        <v>10695</v>
      </c>
      <c r="U24" s="19">
        <v>10926</v>
      </c>
      <c r="V24" s="20">
        <v>9816</v>
      </c>
      <c r="W24" s="19">
        <v>9131</v>
      </c>
      <c r="X24" s="20">
        <v>10340</v>
      </c>
      <c r="Y24" s="124">
        <v>9201</v>
      </c>
      <c r="Z24" s="150">
        <f t="shared" si="0"/>
        <v>128921</v>
      </c>
      <c r="AA24" s="23">
        <f t="shared" si="0"/>
        <v>126647</v>
      </c>
      <c r="AB24" s="24">
        <f t="shared" si="1"/>
        <v>255568</v>
      </c>
    </row>
    <row r="25" spans="1:28" ht="16.5" thickBot="1" x14ac:dyDescent="0.3">
      <c r="A25" s="105" t="s">
        <v>39</v>
      </c>
      <c r="B25" s="26">
        <v>55</v>
      </c>
      <c r="C25" s="113">
        <v>49</v>
      </c>
      <c r="D25" s="113">
        <v>72</v>
      </c>
      <c r="E25" s="113">
        <v>73</v>
      </c>
      <c r="F25" s="113">
        <v>184</v>
      </c>
      <c r="G25" s="113">
        <v>191</v>
      </c>
      <c r="H25" s="28">
        <v>38</v>
      </c>
      <c r="I25" s="28">
        <v>63</v>
      </c>
      <c r="J25" s="28">
        <v>184</v>
      </c>
      <c r="K25" s="28">
        <v>246</v>
      </c>
      <c r="L25" s="28">
        <v>102</v>
      </c>
      <c r="M25" s="28">
        <v>74</v>
      </c>
      <c r="N25" s="28">
        <v>59</v>
      </c>
      <c r="O25" s="28">
        <v>142</v>
      </c>
      <c r="P25" s="28">
        <v>152</v>
      </c>
      <c r="Q25" s="28">
        <v>351</v>
      </c>
      <c r="R25" s="28">
        <v>155</v>
      </c>
      <c r="S25" s="28">
        <v>118</v>
      </c>
      <c r="T25" s="18">
        <v>305</v>
      </c>
      <c r="U25" s="19">
        <v>465</v>
      </c>
      <c r="V25" s="20">
        <v>30</v>
      </c>
      <c r="W25" s="19">
        <v>39</v>
      </c>
      <c r="X25" s="20">
        <v>233</v>
      </c>
      <c r="Y25" s="124">
        <v>196</v>
      </c>
      <c r="Z25" s="150">
        <f t="shared" si="0"/>
        <v>1569</v>
      </c>
      <c r="AA25" s="23">
        <f t="shared" si="0"/>
        <v>2007</v>
      </c>
      <c r="AB25" s="24">
        <f t="shared" si="1"/>
        <v>3576</v>
      </c>
    </row>
    <row r="26" spans="1:28" ht="16.5" thickBot="1" x14ac:dyDescent="0.3">
      <c r="A26" s="105" t="s">
        <v>40</v>
      </c>
      <c r="B26" s="26">
        <v>164476</v>
      </c>
      <c r="C26" s="113">
        <v>155489</v>
      </c>
      <c r="D26" s="113">
        <v>144852</v>
      </c>
      <c r="E26" s="113">
        <v>157214</v>
      </c>
      <c r="F26" s="113">
        <v>170278</v>
      </c>
      <c r="G26" s="113">
        <v>171050</v>
      </c>
      <c r="H26" s="28">
        <v>175417</v>
      </c>
      <c r="I26" s="28">
        <v>176057</v>
      </c>
      <c r="J26" s="28">
        <v>165793</v>
      </c>
      <c r="K26" s="28">
        <v>166367</v>
      </c>
      <c r="L26" s="33">
        <v>147714</v>
      </c>
      <c r="M26" s="33">
        <v>152505</v>
      </c>
      <c r="N26" s="28">
        <v>153520</v>
      </c>
      <c r="O26" s="28">
        <v>147746</v>
      </c>
      <c r="P26" s="28">
        <v>161329</v>
      </c>
      <c r="Q26" s="28">
        <v>161710</v>
      </c>
      <c r="R26" s="28">
        <v>133566</v>
      </c>
      <c r="S26" s="33">
        <v>133899</v>
      </c>
      <c r="T26" s="18">
        <v>146978</v>
      </c>
      <c r="U26" s="19">
        <v>144463</v>
      </c>
      <c r="V26" s="20">
        <v>158006</v>
      </c>
      <c r="W26" s="19">
        <v>157602</v>
      </c>
      <c r="X26" s="20">
        <v>144898</v>
      </c>
      <c r="Y26" s="124">
        <v>157904</v>
      </c>
      <c r="Z26" s="150">
        <f t="shared" si="0"/>
        <v>1866827</v>
      </c>
      <c r="AA26" s="23">
        <f t="shared" si="0"/>
        <v>1882006</v>
      </c>
      <c r="AB26" s="24">
        <f t="shared" si="1"/>
        <v>3748833</v>
      </c>
    </row>
    <row r="27" spans="1:28" ht="16.5" thickBot="1" x14ac:dyDescent="0.3">
      <c r="A27" s="105" t="s">
        <v>41</v>
      </c>
      <c r="B27" s="26">
        <v>4013</v>
      </c>
      <c r="C27" s="113">
        <v>4276</v>
      </c>
      <c r="D27" s="113">
        <v>4212</v>
      </c>
      <c r="E27" s="113">
        <v>3936</v>
      </c>
      <c r="F27" s="113">
        <v>4054</v>
      </c>
      <c r="G27" s="113">
        <v>3871</v>
      </c>
      <c r="H27" s="28">
        <v>4649</v>
      </c>
      <c r="I27" s="28">
        <v>4700</v>
      </c>
      <c r="J27" s="28">
        <v>4543</v>
      </c>
      <c r="K27" s="28">
        <v>4729</v>
      </c>
      <c r="L27" s="28">
        <v>4225</v>
      </c>
      <c r="M27" s="28">
        <v>4326</v>
      </c>
      <c r="N27" s="28">
        <v>5134</v>
      </c>
      <c r="O27" s="28">
        <v>4380</v>
      </c>
      <c r="P27" s="28">
        <v>5296</v>
      </c>
      <c r="Q27" s="28">
        <v>5092</v>
      </c>
      <c r="R27" s="28">
        <v>4507</v>
      </c>
      <c r="S27" s="28">
        <v>4467</v>
      </c>
      <c r="T27" s="18">
        <v>4642</v>
      </c>
      <c r="U27" s="19">
        <v>4664</v>
      </c>
      <c r="V27" s="20">
        <v>4867</v>
      </c>
      <c r="W27" s="19">
        <v>4614</v>
      </c>
      <c r="X27" s="20">
        <v>5769</v>
      </c>
      <c r="Y27" s="124">
        <v>5647</v>
      </c>
      <c r="Z27" s="150">
        <f t="shared" si="0"/>
        <v>55911</v>
      </c>
      <c r="AA27" s="23">
        <f t="shared" si="0"/>
        <v>54702</v>
      </c>
      <c r="AB27" s="24">
        <f t="shared" si="1"/>
        <v>110613</v>
      </c>
    </row>
    <row r="28" spans="1:28" ht="16.5" thickBot="1" x14ac:dyDescent="0.3">
      <c r="A28" s="105" t="s">
        <v>42</v>
      </c>
      <c r="B28" s="26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28">
        <v>0</v>
      </c>
      <c r="I28" s="28">
        <v>0</v>
      </c>
      <c r="J28" s="17">
        <v>0</v>
      </c>
      <c r="K28" s="17">
        <v>0</v>
      </c>
      <c r="L28" s="17">
        <v>0</v>
      </c>
      <c r="M28" s="17">
        <v>0</v>
      </c>
      <c r="N28" s="28">
        <v>0</v>
      </c>
      <c r="O28" s="28">
        <v>0</v>
      </c>
      <c r="P28" s="17">
        <v>0</v>
      </c>
      <c r="Q28" s="17">
        <v>0</v>
      </c>
      <c r="R28" s="17">
        <v>0</v>
      </c>
      <c r="S28" s="17">
        <v>0</v>
      </c>
      <c r="T28" s="20">
        <v>0</v>
      </c>
      <c r="U28" s="19">
        <v>0</v>
      </c>
      <c r="V28" s="20">
        <v>0</v>
      </c>
      <c r="W28" s="19">
        <v>0</v>
      </c>
      <c r="X28" s="20">
        <v>0</v>
      </c>
      <c r="Y28" s="124">
        <v>0</v>
      </c>
      <c r="Z28" s="150">
        <f t="shared" si="0"/>
        <v>0</v>
      </c>
      <c r="AA28" s="23">
        <f t="shared" si="0"/>
        <v>0</v>
      </c>
      <c r="AB28" s="24">
        <f t="shared" si="1"/>
        <v>0</v>
      </c>
    </row>
    <row r="29" spans="1:28" ht="16.5" thickBot="1" x14ac:dyDescent="0.3">
      <c r="A29" s="105" t="s">
        <v>43</v>
      </c>
      <c r="B29" s="26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28">
        <v>154</v>
      </c>
      <c r="I29" s="28">
        <v>152</v>
      </c>
      <c r="J29" s="28">
        <v>74</v>
      </c>
      <c r="K29" s="28">
        <v>71</v>
      </c>
      <c r="L29" s="28">
        <v>124</v>
      </c>
      <c r="M29" s="28">
        <v>104</v>
      </c>
      <c r="N29" s="28">
        <v>129</v>
      </c>
      <c r="O29" s="28">
        <v>120</v>
      </c>
      <c r="P29" s="28">
        <v>89</v>
      </c>
      <c r="Q29" s="28">
        <v>97</v>
      </c>
      <c r="R29" s="28">
        <v>102</v>
      </c>
      <c r="S29" s="28">
        <v>148</v>
      </c>
      <c r="T29" s="34">
        <v>49</v>
      </c>
      <c r="U29" s="19">
        <v>154</v>
      </c>
      <c r="V29" s="20">
        <v>236</v>
      </c>
      <c r="W29" s="19">
        <v>313</v>
      </c>
      <c r="X29" s="20">
        <v>198</v>
      </c>
      <c r="Y29" s="124">
        <v>215</v>
      </c>
      <c r="Z29" s="150">
        <f t="shared" si="0"/>
        <v>1155</v>
      </c>
      <c r="AA29" s="23">
        <f t="shared" si="0"/>
        <v>1374</v>
      </c>
      <c r="AB29" s="24">
        <f t="shared" si="1"/>
        <v>2529</v>
      </c>
    </row>
    <row r="30" spans="1:28" ht="16.5" thickBot="1" x14ac:dyDescent="0.3">
      <c r="A30" s="107" t="s">
        <v>44</v>
      </c>
      <c r="B30" s="26">
        <v>6347</v>
      </c>
      <c r="C30" s="113">
        <v>6886</v>
      </c>
      <c r="D30" s="113">
        <v>7488</v>
      </c>
      <c r="E30" s="113">
        <v>7820</v>
      </c>
      <c r="F30" s="113">
        <v>8681</v>
      </c>
      <c r="G30" s="113">
        <v>8995</v>
      </c>
      <c r="H30" s="35">
        <v>8119</v>
      </c>
      <c r="I30" s="35">
        <v>8505</v>
      </c>
      <c r="J30" s="35">
        <v>9311</v>
      </c>
      <c r="K30" s="35">
        <v>9605</v>
      </c>
      <c r="L30" s="35">
        <v>9822</v>
      </c>
      <c r="M30" s="35">
        <v>10048</v>
      </c>
      <c r="N30" s="28">
        <v>9100</v>
      </c>
      <c r="O30" s="28">
        <v>9560</v>
      </c>
      <c r="P30" s="28">
        <v>11156</v>
      </c>
      <c r="Q30" s="28">
        <v>11806</v>
      </c>
      <c r="R30" s="28">
        <v>8965</v>
      </c>
      <c r="S30" s="28">
        <v>9202</v>
      </c>
      <c r="T30" s="20">
        <v>7644</v>
      </c>
      <c r="U30" s="19">
        <v>7956</v>
      </c>
      <c r="V30" s="20">
        <v>7561</v>
      </c>
      <c r="W30" s="19">
        <v>7776</v>
      </c>
      <c r="X30" s="20">
        <v>5487</v>
      </c>
      <c r="Y30" s="124">
        <v>5293</v>
      </c>
      <c r="Z30" s="150">
        <f t="shared" si="0"/>
        <v>99681</v>
      </c>
      <c r="AA30" s="23">
        <f t="shared" si="0"/>
        <v>103452</v>
      </c>
      <c r="AB30" s="24">
        <f t="shared" si="1"/>
        <v>203133</v>
      </c>
    </row>
    <row r="31" spans="1:28" ht="16.5" thickBot="1" x14ac:dyDescent="0.3">
      <c r="A31" s="148" t="s">
        <v>45</v>
      </c>
      <c r="B31" s="26">
        <v>14437</v>
      </c>
      <c r="C31" s="113">
        <v>21911</v>
      </c>
      <c r="D31" s="113">
        <v>13709</v>
      </c>
      <c r="E31" s="113">
        <v>14263</v>
      </c>
      <c r="F31" s="113">
        <v>7947</v>
      </c>
      <c r="G31" s="113">
        <v>7922</v>
      </c>
      <c r="H31" s="28">
        <v>16948</v>
      </c>
      <c r="I31" s="28">
        <v>17929</v>
      </c>
      <c r="J31" s="28">
        <v>14386</v>
      </c>
      <c r="K31" s="28">
        <v>15440</v>
      </c>
      <c r="L31" s="28">
        <v>14012</v>
      </c>
      <c r="M31" s="28">
        <v>13523</v>
      </c>
      <c r="N31" s="28">
        <v>14663</v>
      </c>
      <c r="O31" s="28">
        <v>14523</v>
      </c>
      <c r="P31" s="28">
        <v>16645</v>
      </c>
      <c r="Q31" s="28">
        <v>17758</v>
      </c>
      <c r="R31" s="28">
        <v>15137</v>
      </c>
      <c r="S31" s="28">
        <v>14401</v>
      </c>
      <c r="T31" s="20">
        <v>15336</v>
      </c>
      <c r="U31" s="19">
        <v>15735</v>
      </c>
      <c r="V31" s="20">
        <v>16774</v>
      </c>
      <c r="W31" s="19">
        <v>16285</v>
      </c>
      <c r="X31" s="20">
        <v>24941</v>
      </c>
      <c r="Y31" s="124">
        <v>15177</v>
      </c>
      <c r="Z31" s="150">
        <f t="shared" si="0"/>
        <v>184935</v>
      </c>
      <c r="AA31" s="23">
        <f t="shared" si="0"/>
        <v>184867</v>
      </c>
      <c r="AB31" s="24">
        <f t="shared" si="1"/>
        <v>369802</v>
      </c>
    </row>
    <row r="32" spans="1:28" ht="16.5" thickBot="1" x14ac:dyDescent="0.3">
      <c r="A32" s="107" t="s">
        <v>46</v>
      </c>
      <c r="B32" s="26">
        <v>44313</v>
      </c>
      <c r="C32" s="113">
        <v>46874</v>
      </c>
      <c r="D32" s="113">
        <v>44593</v>
      </c>
      <c r="E32" s="113">
        <v>42234</v>
      </c>
      <c r="F32" s="156">
        <v>47594</v>
      </c>
      <c r="G32" s="113">
        <v>47632</v>
      </c>
      <c r="H32" s="28">
        <v>44961</v>
      </c>
      <c r="I32" s="28">
        <v>44993</v>
      </c>
      <c r="J32" s="28">
        <v>44181</v>
      </c>
      <c r="K32" s="28">
        <v>43474</v>
      </c>
      <c r="L32" s="28">
        <v>41310</v>
      </c>
      <c r="M32" s="28">
        <v>39338</v>
      </c>
      <c r="N32" s="28">
        <v>39167</v>
      </c>
      <c r="O32" s="28">
        <v>40520</v>
      </c>
      <c r="P32" s="28">
        <v>42947</v>
      </c>
      <c r="Q32" s="28">
        <v>43151</v>
      </c>
      <c r="R32" s="28">
        <v>34619</v>
      </c>
      <c r="S32" s="28">
        <v>32761</v>
      </c>
      <c r="T32" s="18">
        <v>34682</v>
      </c>
      <c r="U32" s="19">
        <v>34263</v>
      </c>
      <c r="V32" s="20">
        <v>37455</v>
      </c>
      <c r="W32" s="19">
        <v>36758</v>
      </c>
      <c r="X32" s="20">
        <v>34796</v>
      </c>
      <c r="Y32" s="124">
        <v>31412</v>
      </c>
      <c r="Z32" s="150">
        <f t="shared" si="0"/>
        <v>490618</v>
      </c>
      <c r="AA32" s="23">
        <f t="shared" si="0"/>
        <v>483410</v>
      </c>
      <c r="AB32" s="24">
        <f t="shared" si="1"/>
        <v>974028</v>
      </c>
    </row>
    <row r="33" spans="1:28" ht="16.5" thickBot="1" x14ac:dyDescent="0.3">
      <c r="A33" s="107" t="s">
        <v>47</v>
      </c>
      <c r="B33" s="26">
        <v>3273</v>
      </c>
      <c r="C33" s="113">
        <v>3318</v>
      </c>
      <c r="D33" s="113">
        <v>3599</v>
      </c>
      <c r="E33" s="113">
        <v>3539</v>
      </c>
      <c r="F33" s="113">
        <v>3736</v>
      </c>
      <c r="G33" s="113">
        <v>3651</v>
      </c>
      <c r="H33" s="28">
        <v>4399</v>
      </c>
      <c r="I33" s="28">
        <v>4687</v>
      </c>
      <c r="J33" s="28">
        <v>4481</v>
      </c>
      <c r="K33" s="28">
        <v>4430</v>
      </c>
      <c r="L33" s="28">
        <v>3304</v>
      </c>
      <c r="M33" s="28">
        <v>3243</v>
      </c>
      <c r="N33" s="28">
        <v>4156</v>
      </c>
      <c r="O33" s="28">
        <v>3673</v>
      </c>
      <c r="P33" s="28">
        <v>3467</v>
      </c>
      <c r="Q33" s="28">
        <v>3322</v>
      </c>
      <c r="R33" s="28">
        <v>2310</v>
      </c>
      <c r="S33" s="28">
        <v>2146</v>
      </c>
      <c r="T33" s="18">
        <v>2401</v>
      </c>
      <c r="U33" s="19">
        <v>2392</v>
      </c>
      <c r="V33" s="20">
        <v>2791</v>
      </c>
      <c r="W33" s="19">
        <v>2827</v>
      </c>
      <c r="X33" s="20">
        <v>1414</v>
      </c>
      <c r="Y33" s="124">
        <v>1308</v>
      </c>
      <c r="Z33" s="150">
        <f t="shared" si="0"/>
        <v>39331</v>
      </c>
      <c r="AA33" s="23">
        <f t="shared" si="0"/>
        <v>38536</v>
      </c>
      <c r="AB33" s="24">
        <f t="shared" si="1"/>
        <v>77867</v>
      </c>
    </row>
    <row r="34" spans="1:28" ht="16.5" thickBot="1" x14ac:dyDescent="0.3">
      <c r="A34" s="149" t="s">
        <v>48</v>
      </c>
      <c r="B34" s="26">
        <v>7554</v>
      </c>
      <c r="C34" s="113">
        <v>9548</v>
      </c>
      <c r="D34" s="113">
        <v>9901</v>
      </c>
      <c r="E34" s="113">
        <v>9171</v>
      </c>
      <c r="F34" s="113">
        <v>10789</v>
      </c>
      <c r="G34" s="113">
        <v>9862</v>
      </c>
      <c r="H34" s="28">
        <v>10034</v>
      </c>
      <c r="I34" s="28">
        <v>10171</v>
      </c>
      <c r="J34" s="28">
        <v>8866</v>
      </c>
      <c r="K34" s="28">
        <v>9334</v>
      </c>
      <c r="L34" s="17">
        <v>8753</v>
      </c>
      <c r="M34" s="17">
        <v>8387</v>
      </c>
      <c r="N34" s="28">
        <v>7850</v>
      </c>
      <c r="O34" s="28">
        <v>8180</v>
      </c>
      <c r="P34" s="28">
        <v>8636</v>
      </c>
      <c r="Q34" s="28">
        <v>8840</v>
      </c>
      <c r="R34" s="28">
        <v>7357</v>
      </c>
      <c r="S34" s="28">
        <v>7124</v>
      </c>
      <c r="T34" s="20">
        <v>7316</v>
      </c>
      <c r="U34" s="19">
        <v>7717</v>
      </c>
      <c r="V34" s="20">
        <v>8946</v>
      </c>
      <c r="W34" s="19">
        <v>8901</v>
      </c>
      <c r="X34" s="20">
        <v>9926</v>
      </c>
      <c r="Y34" s="124">
        <v>8053</v>
      </c>
      <c r="Z34" s="150">
        <f t="shared" si="0"/>
        <v>105928</v>
      </c>
      <c r="AA34" s="23">
        <f t="shared" si="0"/>
        <v>105288</v>
      </c>
      <c r="AB34" s="24">
        <f t="shared" si="1"/>
        <v>211216</v>
      </c>
    </row>
    <row r="35" spans="1:28" ht="16.5" thickBot="1" x14ac:dyDescent="0.3">
      <c r="A35" s="107" t="s">
        <v>49</v>
      </c>
      <c r="B35" s="26">
        <v>6803</v>
      </c>
      <c r="C35" s="113">
        <v>7683</v>
      </c>
      <c r="D35" s="113">
        <v>6488</v>
      </c>
      <c r="E35" s="113">
        <v>6144</v>
      </c>
      <c r="F35" s="113">
        <v>6989</v>
      </c>
      <c r="G35" s="113">
        <v>6611</v>
      </c>
      <c r="H35" s="28">
        <v>6912</v>
      </c>
      <c r="I35" s="28">
        <v>7629</v>
      </c>
      <c r="J35" s="28">
        <v>6720</v>
      </c>
      <c r="K35" s="28">
        <v>7019</v>
      </c>
      <c r="L35" s="28">
        <v>5402</v>
      </c>
      <c r="M35" s="28">
        <v>5753</v>
      </c>
      <c r="N35" s="28">
        <v>6628</v>
      </c>
      <c r="O35" s="28">
        <v>6151</v>
      </c>
      <c r="P35" s="28">
        <v>6772</v>
      </c>
      <c r="Q35" s="28">
        <v>6562</v>
      </c>
      <c r="R35" s="28">
        <v>5762</v>
      </c>
      <c r="S35" s="28">
        <v>5667</v>
      </c>
      <c r="T35" s="18">
        <v>5667</v>
      </c>
      <c r="U35" s="19">
        <v>5895</v>
      </c>
      <c r="V35" s="20">
        <v>6352</v>
      </c>
      <c r="W35" s="19">
        <v>6134</v>
      </c>
      <c r="X35" s="20">
        <v>6121</v>
      </c>
      <c r="Y35" s="124">
        <v>5296</v>
      </c>
      <c r="Z35" s="150">
        <f t="shared" si="0"/>
        <v>76616</v>
      </c>
      <c r="AA35" s="23">
        <f t="shared" si="0"/>
        <v>76544</v>
      </c>
      <c r="AB35" s="24">
        <f t="shared" si="1"/>
        <v>153160</v>
      </c>
    </row>
    <row r="36" spans="1:28" ht="16.5" thickBot="1" x14ac:dyDescent="0.3">
      <c r="A36" s="107" t="s">
        <v>50</v>
      </c>
      <c r="B36" s="125">
        <v>131</v>
      </c>
      <c r="C36" s="126">
        <v>137</v>
      </c>
      <c r="D36" s="126">
        <v>37</v>
      </c>
      <c r="E36" s="126">
        <v>43</v>
      </c>
      <c r="F36" s="126">
        <v>36</v>
      </c>
      <c r="G36" s="126">
        <v>39</v>
      </c>
      <c r="H36" s="127">
        <v>14</v>
      </c>
      <c r="I36" s="127">
        <v>3</v>
      </c>
      <c r="J36" s="127">
        <v>10</v>
      </c>
      <c r="K36" s="127">
        <v>11</v>
      </c>
      <c r="L36" s="127">
        <v>19</v>
      </c>
      <c r="M36" s="127">
        <v>26</v>
      </c>
      <c r="N36" s="127">
        <v>0</v>
      </c>
      <c r="O36" s="127">
        <v>8</v>
      </c>
      <c r="P36" s="127">
        <v>2</v>
      </c>
      <c r="Q36" s="127">
        <v>5</v>
      </c>
      <c r="R36" s="127">
        <v>0</v>
      </c>
      <c r="S36" s="127">
        <v>0</v>
      </c>
      <c r="T36" s="130">
        <v>9</v>
      </c>
      <c r="U36" s="129">
        <v>14</v>
      </c>
      <c r="V36" s="130">
        <v>41</v>
      </c>
      <c r="W36" s="129">
        <v>37</v>
      </c>
      <c r="X36" s="130">
        <v>33</v>
      </c>
      <c r="Y36" s="131">
        <v>41</v>
      </c>
      <c r="Z36" s="151">
        <f t="shared" si="0"/>
        <v>332</v>
      </c>
      <c r="AA36" s="42">
        <f t="shared" si="0"/>
        <v>364</v>
      </c>
      <c r="AB36" s="43">
        <f t="shared" si="1"/>
        <v>696</v>
      </c>
    </row>
    <row r="37" spans="1:28" ht="16.5" thickBot="1" x14ac:dyDescent="0.3">
      <c r="A37" s="44" t="s">
        <v>15</v>
      </c>
      <c r="B37" s="111">
        <f t="shared" ref="B37:S37" si="2">SUM(B6:B36)</f>
        <v>452784</v>
      </c>
      <c r="C37" s="112">
        <f t="shared" si="2"/>
        <v>452856</v>
      </c>
      <c r="D37" s="111">
        <f t="shared" si="2"/>
        <v>437841</v>
      </c>
      <c r="E37" s="112">
        <f t="shared" si="2"/>
        <v>448645</v>
      </c>
      <c r="F37" s="111">
        <f t="shared" si="2"/>
        <v>499161</v>
      </c>
      <c r="G37" s="112">
        <f t="shared" si="2"/>
        <v>496581</v>
      </c>
      <c r="H37" s="154">
        <f t="shared" si="2"/>
        <v>509044</v>
      </c>
      <c r="I37" s="155">
        <f t="shared" si="2"/>
        <v>509196</v>
      </c>
      <c r="J37" s="154">
        <f t="shared" si="2"/>
        <v>484552</v>
      </c>
      <c r="K37" s="155">
        <f t="shared" si="2"/>
        <v>483282</v>
      </c>
      <c r="L37" s="154">
        <f t="shared" si="2"/>
        <v>439663</v>
      </c>
      <c r="M37" s="155">
        <f t="shared" si="2"/>
        <v>438335</v>
      </c>
      <c r="N37" s="154">
        <f t="shared" si="2"/>
        <v>455315</v>
      </c>
      <c r="O37" s="155">
        <f t="shared" si="2"/>
        <v>447625</v>
      </c>
      <c r="P37" s="154">
        <f t="shared" si="2"/>
        <v>481431</v>
      </c>
      <c r="Q37" s="155">
        <f t="shared" si="2"/>
        <v>481361</v>
      </c>
      <c r="R37" s="154">
        <f t="shared" si="2"/>
        <v>410028</v>
      </c>
      <c r="S37" s="155">
        <f t="shared" si="2"/>
        <v>405933</v>
      </c>
      <c r="T37" s="154">
        <f t="shared" ref="T37:Y37" si="3">SUM(T6:T36)</f>
        <v>433216</v>
      </c>
      <c r="U37" s="155">
        <f t="shared" si="3"/>
        <v>434572</v>
      </c>
      <c r="V37" s="154">
        <f t="shared" si="3"/>
        <v>466351</v>
      </c>
      <c r="W37" s="155">
        <f t="shared" si="3"/>
        <v>459726</v>
      </c>
      <c r="X37" s="154">
        <f t="shared" si="3"/>
        <v>421356</v>
      </c>
      <c r="Y37" s="155">
        <f t="shared" si="3"/>
        <v>422754</v>
      </c>
      <c r="Z37" s="45">
        <f t="shared" si="0"/>
        <v>5490742</v>
      </c>
      <c r="AA37" s="46">
        <f t="shared" si="0"/>
        <v>5480866</v>
      </c>
      <c r="AB37" s="47">
        <f t="shared" si="1"/>
        <v>10971608</v>
      </c>
    </row>
    <row r="42" spans="1:28" ht="23.25" x14ac:dyDescent="0.35">
      <c r="A42" s="48" t="s">
        <v>0</v>
      </c>
      <c r="B42" s="49"/>
      <c r="C42" s="50"/>
      <c r="D42" s="51"/>
      <c r="E42" s="52" t="s">
        <v>51</v>
      </c>
      <c r="F42" s="52"/>
      <c r="G42" s="52"/>
      <c r="H42" s="53"/>
      <c r="I42" s="51"/>
      <c r="J42" s="51"/>
      <c r="K42" s="51"/>
      <c r="L42" s="51"/>
      <c r="M42" s="5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4"/>
    </row>
    <row r="43" spans="1:28" ht="23.25" x14ac:dyDescent="0.35">
      <c r="A43" s="48"/>
      <c r="B43" s="50"/>
      <c r="C43" s="50"/>
      <c r="D43" s="51"/>
      <c r="E43" s="55" t="s">
        <v>52</v>
      </c>
      <c r="F43" s="55"/>
      <c r="G43" s="55"/>
      <c r="H43" s="55"/>
      <c r="I43" s="51"/>
      <c r="J43" s="51"/>
      <c r="K43" s="51"/>
      <c r="L43" s="51"/>
      <c r="M43" s="5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4"/>
    </row>
    <row r="44" spans="1:28" ht="24" thickBot="1" x14ac:dyDescent="0.4">
      <c r="A44" s="48"/>
      <c r="B44" s="50"/>
      <c r="C44" s="50"/>
      <c r="D44" s="51"/>
      <c r="E44" s="52" t="s">
        <v>53</v>
      </c>
      <c r="F44" s="52"/>
      <c r="G44" s="52"/>
      <c r="H44" s="51"/>
      <c r="I44" s="51"/>
      <c r="J44" s="51"/>
      <c r="K44" s="51"/>
      <c r="L44" s="51"/>
      <c r="M44" s="51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4"/>
    </row>
    <row r="45" spans="1:28" ht="16.5" thickBot="1" x14ac:dyDescent="0.3">
      <c r="A45" s="56"/>
      <c r="B45" s="57" t="s">
        <v>3</v>
      </c>
      <c r="C45" s="58"/>
      <c r="D45" s="57" t="s">
        <v>4</v>
      </c>
      <c r="E45" s="58"/>
      <c r="F45" s="57" t="s">
        <v>5</v>
      </c>
      <c r="G45" s="58"/>
      <c r="H45" s="57" t="s">
        <v>6</v>
      </c>
      <c r="I45" s="58"/>
      <c r="J45" s="57" t="s">
        <v>7</v>
      </c>
      <c r="K45" s="58"/>
      <c r="L45" s="57" t="s">
        <v>8</v>
      </c>
      <c r="M45" s="58"/>
      <c r="N45" s="57" t="s">
        <v>9</v>
      </c>
      <c r="O45" s="58"/>
      <c r="P45" s="57" t="s">
        <v>10</v>
      </c>
      <c r="Q45" s="58"/>
      <c r="R45" s="57" t="s">
        <v>11</v>
      </c>
      <c r="S45" s="58"/>
      <c r="T45" s="57" t="s">
        <v>12</v>
      </c>
      <c r="U45" s="58"/>
      <c r="V45" s="57" t="s">
        <v>13</v>
      </c>
      <c r="W45" s="58"/>
      <c r="X45" s="57" t="s">
        <v>14</v>
      </c>
      <c r="Y45" s="58"/>
      <c r="Z45" s="158" t="s">
        <v>15</v>
      </c>
      <c r="AA45" s="159"/>
      <c r="AB45" s="160" t="s">
        <v>54</v>
      </c>
    </row>
    <row r="46" spans="1:28" ht="16.5" thickBot="1" x14ac:dyDescent="0.3">
      <c r="A46" s="59" t="s">
        <v>17</v>
      </c>
      <c r="B46" s="115" t="s">
        <v>18</v>
      </c>
      <c r="C46" s="116" t="s">
        <v>19</v>
      </c>
      <c r="D46" s="115" t="s">
        <v>18</v>
      </c>
      <c r="E46" s="116" t="s">
        <v>19</v>
      </c>
      <c r="F46" s="115" t="s">
        <v>18</v>
      </c>
      <c r="G46" s="116" t="s">
        <v>19</v>
      </c>
      <c r="H46" s="115" t="s">
        <v>18</v>
      </c>
      <c r="I46" s="116" t="s">
        <v>19</v>
      </c>
      <c r="J46" s="115" t="s">
        <v>18</v>
      </c>
      <c r="K46" s="116" t="s">
        <v>19</v>
      </c>
      <c r="L46" s="115" t="s">
        <v>18</v>
      </c>
      <c r="M46" s="116" t="s">
        <v>19</v>
      </c>
      <c r="N46" s="115" t="s">
        <v>18</v>
      </c>
      <c r="O46" s="116" t="s">
        <v>19</v>
      </c>
      <c r="P46" s="115" t="s">
        <v>18</v>
      </c>
      <c r="Q46" s="116" t="s">
        <v>19</v>
      </c>
      <c r="R46" s="115" t="s">
        <v>18</v>
      </c>
      <c r="S46" s="116" t="s">
        <v>19</v>
      </c>
      <c r="T46" s="115" t="s">
        <v>18</v>
      </c>
      <c r="U46" s="116" t="s">
        <v>19</v>
      </c>
      <c r="V46" s="115" t="s">
        <v>18</v>
      </c>
      <c r="W46" s="116" t="s">
        <v>19</v>
      </c>
      <c r="X46" s="115" t="s">
        <v>18</v>
      </c>
      <c r="Y46" s="116" t="s">
        <v>19</v>
      </c>
      <c r="Z46" s="60" t="s">
        <v>18</v>
      </c>
      <c r="AA46" s="62" t="s">
        <v>19</v>
      </c>
      <c r="AB46" s="161"/>
    </row>
    <row r="47" spans="1:28" ht="16.5" thickBot="1" x14ac:dyDescent="0.3">
      <c r="A47" s="104" t="s">
        <v>20</v>
      </c>
      <c r="B47" s="117">
        <v>39768</v>
      </c>
      <c r="C47" s="118">
        <v>40088</v>
      </c>
      <c r="D47" s="118">
        <v>33888</v>
      </c>
      <c r="E47" s="118">
        <v>29623</v>
      </c>
      <c r="F47" s="118">
        <v>34122</v>
      </c>
      <c r="G47" s="118">
        <v>38715</v>
      </c>
      <c r="H47" s="119">
        <v>36796</v>
      </c>
      <c r="I47" s="119">
        <v>37363</v>
      </c>
      <c r="J47" s="119">
        <v>37861</v>
      </c>
      <c r="K47" s="119">
        <v>35175</v>
      </c>
      <c r="L47" s="119">
        <v>34887</v>
      </c>
      <c r="M47" s="119">
        <v>34513</v>
      </c>
      <c r="N47" s="119">
        <v>40351</v>
      </c>
      <c r="O47" s="119">
        <v>39360</v>
      </c>
      <c r="P47" s="119">
        <v>40067</v>
      </c>
      <c r="Q47" s="119">
        <v>50253</v>
      </c>
      <c r="R47" s="119">
        <v>42823</v>
      </c>
      <c r="S47" s="119">
        <v>39478</v>
      </c>
      <c r="T47" s="120">
        <v>36219</v>
      </c>
      <c r="U47" s="121">
        <v>36782</v>
      </c>
      <c r="V47" s="122">
        <v>26846</v>
      </c>
      <c r="W47" s="121">
        <v>26316</v>
      </c>
      <c r="X47" s="122">
        <v>37457</v>
      </c>
      <c r="Y47" s="123">
        <v>37175</v>
      </c>
      <c r="Z47" s="108">
        <f>SUM(B47,D47,F47,H47,J47,L47,N47,P47,R47,T47,V47,X47)</f>
        <v>441085</v>
      </c>
      <c r="AA47" s="103">
        <f>SUM(C47,E47,G47,I47,K47,M47,O47,Q47,S47,U47,W47,Y47)</f>
        <v>444841</v>
      </c>
      <c r="AB47" s="24">
        <f>SUM(Z47:AA47)</f>
        <v>885926</v>
      </c>
    </row>
    <row r="48" spans="1:28" ht="16.5" thickBot="1" x14ac:dyDescent="0.3">
      <c r="A48" s="105" t="s">
        <v>21</v>
      </c>
      <c r="B48" s="26">
        <v>0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8">
        <v>0</v>
      </c>
      <c r="U48" s="19">
        <v>0</v>
      </c>
      <c r="V48" s="20">
        <v>0</v>
      </c>
      <c r="W48" s="19">
        <v>0</v>
      </c>
      <c r="X48" s="20">
        <v>0</v>
      </c>
      <c r="Y48" s="124">
        <v>0</v>
      </c>
      <c r="Z48" s="108">
        <f t="shared" ref="Z48:AA72" si="4">SUM(B48,D48,F48,H48,J48,L48,N48,P48,R48,T48,V48,X48)</f>
        <v>0</v>
      </c>
      <c r="AA48" s="103">
        <f t="shared" si="4"/>
        <v>0</v>
      </c>
      <c r="AB48" s="24">
        <f t="shared" ref="AB48:AB72" si="5">SUM(Z48:AA48)</f>
        <v>0</v>
      </c>
    </row>
    <row r="49" spans="1:28" ht="16.5" thickBot="1" x14ac:dyDescent="0.3">
      <c r="A49" s="105" t="s">
        <v>22</v>
      </c>
      <c r="B49" s="26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8">
        <v>0</v>
      </c>
      <c r="U49" s="19">
        <v>0</v>
      </c>
      <c r="V49" s="20">
        <v>0</v>
      </c>
      <c r="W49" s="19">
        <v>0</v>
      </c>
      <c r="X49" s="20">
        <v>0</v>
      </c>
      <c r="Y49" s="124">
        <v>0</v>
      </c>
      <c r="Z49" s="108">
        <f t="shared" si="4"/>
        <v>0</v>
      </c>
      <c r="AA49" s="103">
        <f t="shared" si="4"/>
        <v>0</v>
      </c>
      <c r="AB49" s="24">
        <f t="shared" si="5"/>
        <v>0</v>
      </c>
    </row>
    <row r="50" spans="1:28" ht="16.5" thickBot="1" x14ac:dyDescent="0.3">
      <c r="A50" s="105" t="s">
        <v>23</v>
      </c>
      <c r="B50" s="26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8">
        <v>0</v>
      </c>
      <c r="O50" s="28">
        <v>0</v>
      </c>
      <c r="P50" s="28">
        <v>73</v>
      </c>
      <c r="Q50" s="28">
        <v>2569</v>
      </c>
      <c r="R50" s="28">
        <v>903</v>
      </c>
      <c r="S50" s="28">
        <v>0</v>
      </c>
      <c r="T50" s="20">
        <v>0</v>
      </c>
      <c r="U50" s="19">
        <v>0</v>
      </c>
      <c r="V50" s="20">
        <v>0</v>
      </c>
      <c r="W50" s="19">
        <v>0</v>
      </c>
      <c r="X50" s="20">
        <v>0</v>
      </c>
      <c r="Y50" s="124">
        <v>0</v>
      </c>
      <c r="Z50" s="108">
        <f t="shared" si="4"/>
        <v>976</v>
      </c>
      <c r="AA50" s="103">
        <f t="shared" si="4"/>
        <v>2569</v>
      </c>
      <c r="AB50" s="24">
        <f t="shared" si="5"/>
        <v>3545</v>
      </c>
    </row>
    <row r="51" spans="1:28" ht="16.5" thickBot="1" x14ac:dyDescent="0.3">
      <c r="A51" s="106" t="s">
        <v>24</v>
      </c>
      <c r="B51" s="26">
        <v>0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8"/>
      <c r="U51" s="19"/>
      <c r="V51" s="20"/>
      <c r="W51" s="19"/>
      <c r="X51" s="20"/>
      <c r="Y51" s="124"/>
      <c r="Z51" s="108">
        <f t="shared" si="4"/>
        <v>0</v>
      </c>
      <c r="AA51" s="103">
        <f t="shared" si="4"/>
        <v>0</v>
      </c>
      <c r="AB51" s="24">
        <f t="shared" si="5"/>
        <v>0</v>
      </c>
    </row>
    <row r="52" spans="1:28" ht="16.5" thickBot="1" x14ac:dyDescent="0.3">
      <c r="A52" s="106" t="s">
        <v>25</v>
      </c>
      <c r="B52" s="26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8">
        <v>0</v>
      </c>
      <c r="O52" s="28">
        <v>0</v>
      </c>
      <c r="P52" s="28">
        <v>0</v>
      </c>
      <c r="Q52" s="28">
        <v>3506</v>
      </c>
      <c r="R52" s="28">
        <v>2598</v>
      </c>
      <c r="S52" s="28">
        <v>0</v>
      </c>
      <c r="T52" s="20">
        <v>2028</v>
      </c>
      <c r="U52" s="19">
        <v>0</v>
      </c>
      <c r="V52" s="20">
        <v>0</v>
      </c>
      <c r="W52" s="19">
        <v>0</v>
      </c>
      <c r="X52" s="20">
        <v>0</v>
      </c>
      <c r="Y52" s="124">
        <v>0</v>
      </c>
      <c r="Z52" s="108">
        <f t="shared" si="4"/>
        <v>4626</v>
      </c>
      <c r="AA52" s="103">
        <f t="shared" si="4"/>
        <v>3506</v>
      </c>
      <c r="AB52" s="24">
        <f t="shared" si="5"/>
        <v>8132</v>
      </c>
    </row>
    <row r="53" spans="1:28" ht="16.5" thickBot="1" x14ac:dyDescent="0.3">
      <c r="A53" s="105" t="s">
        <v>26</v>
      </c>
      <c r="B53" s="26">
        <v>0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28">
        <v>0</v>
      </c>
      <c r="I53" s="28">
        <v>0</v>
      </c>
      <c r="J53" s="28">
        <v>0</v>
      </c>
      <c r="K53" s="28">
        <v>0</v>
      </c>
      <c r="L53" s="17">
        <v>0</v>
      </c>
      <c r="M53" s="17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63">
        <v>0</v>
      </c>
      <c r="U53" s="19">
        <v>0</v>
      </c>
      <c r="V53" s="20">
        <v>0</v>
      </c>
      <c r="W53" s="19">
        <v>0</v>
      </c>
      <c r="X53" s="20">
        <v>0</v>
      </c>
      <c r="Y53" s="124">
        <v>0</v>
      </c>
      <c r="Z53" s="108">
        <f t="shared" si="4"/>
        <v>0</v>
      </c>
      <c r="AA53" s="103">
        <f t="shared" si="4"/>
        <v>0</v>
      </c>
      <c r="AB53" s="24">
        <f t="shared" si="5"/>
        <v>0</v>
      </c>
    </row>
    <row r="54" spans="1:28" ht="16.5" thickBot="1" x14ac:dyDescent="0.3">
      <c r="A54" s="105" t="s">
        <v>27</v>
      </c>
      <c r="B54" s="26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8">
        <v>0</v>
      </c>
      <c r="O54" s="28">
        <v>0</v>
      </c>
      <c r="P54" s="28">
        <v>0</v>
      </c>
      <c r="Q54" s="28">
        <v>2119</v>
      </c>
      <c r="R54" s="28">
        <v>1023</v>
      </c>
      <c r="S54" s="28">
        <v>0</v>
      </c>
      <c r="T54" s="20">
        <v>1621</v>
      </c>
      <c r="U54" s="19">
        <v>0</v>
      </c>
      <c r="V54" s="20">
        <v>0</v>
      </c>
      <c r="W54" s="19">
        <v>0</v>
      </c>
      <c r="X54" s="20">
        <v>0</v>
      </c>
      <c r="Y54" s="124">
        <v>0</v>
      </c>
      <c r="Z54" s="108">
        <f t="shared" si="4"/>
        <v>2644</v>
      </c>
      <c r="AA54" s="103">
        <f t="shared" si="4"/>
        <v>2119</v>
      </c>
      <c r="AB54" s="24">
        <f t="shared" si="5"/>
        <v>4763</v>
      </c>
    </row>
    <row r="55" spans="1:28" ht="16.5" thickBot="1" x14ac:dyDescent="0.3">
      <c r="A55" s="106" t="s">
        <v>29</v>
      </c>
      <c r="B55" s="26">
        <v>1530</v>
      </c>
      <c r="C55" s="113">
        <v>2279</v>
      </c>
      <c r="D55" s="113">
        <v>816</v>
      </c>
      <c r="E55" s="113">
        <v>1347</v>
      </c>
      <c r="F55" s="113">
        <v>1534</v>
      </c>
      <c r="G55" s="113">
        <v>1772</v>
      </c>
      <c r="H55" s="28">
        <v>1393</v>
      </c>
      <c r="I55" s="28">
        <v>2042</v>
      </c>
      <c r="J55" s="17">
        <v>1648</v>
      </c>
      <c r="K55" s="17">
        <v>1844</v>
      </c>
      <c r="L55" s="17">
        <v>1608</v>
      </c>
      <c r="M55" s="17">
        <v>1722</v>
      </c>
      <c r="N55" s="28">
        <v>1302</v>
      </c>
      <c r="O55" s="28">
        <v>1648</v>
      </c>
      <c r="P55" s="28">
        <v>1451</v>
      </c>
      <c r="Q55" s="28">
        <v>1786</v>
      </c>
      <c r="R55" s="28">
        <v>1439</v>
      </c>
      <c r="S55" s="28">
        <v>1786</v>
      </c>
      <c r="T55" s="18">
        <v>1357</v>
      </c>
      <c r="U55" s="19">
        <v>1428</v>
      </c>
      <c r="V55" s="20">
        <v>1211</v>
      </c>
      <c r="W55" s="19">
        <v>1085</v>
      </c>
      <c r="X55" s="20">
        <v>2627</v>
      </c>
      <c r="Y55" s="124">
        <v>1545</v>
      </c>
      <c r="Z55" s="108">
        <f t="shared" si="4"/>
        <v>17916</v>
      </c>
      <c r="AA55" s="103">
        <f t="shared" si="4"/>
        <v>20284</v>
      </c>
      <c r="AB55" s="24">
        <f t="shared" si="5"/>
        <v>38200</v>
      </c>
    </row>
    <row r="56" spans="1:28" ht="16.5" thickBot="1" x14ac:dyDescent="0.3">
      <c r="A56" s="106" t="s">
        <v>33</v>
      </c>
      <c r="B56" s="26">
        <v>192</v>
      </c>
      <c r="C56" s="114">
        <v>217</v>
      </c>
      <c r="D56" s="113">
        <v>0</v>
      </c>
      <c r="E56" s="113">
        <v>0</v>
      </c>
      <c r="F56" s="113">
        <v>0</v>
      </c>
      <c r="G56" s="113">
        <v>0</v>
      </c>
      <c r="H56" s="17">
        <v>192</v>
      </c>
      <c r="I56" s="17">
        <v>217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86</v>
      </c>
      <c r="Q56" s="28">
        <v>1911</v>
      </c>
      <c r="R56" s="28">
        <v>2032</v>
      </c>
      <c r="S56" s="28">
        <v>0</v>
      </c>
      <c r="T56" s="18">
        <v>0</v>
      </c>
      <c r="U56" s="19">
        <v>0</v>
      </c>
      <c r="V56" s="20">
        <v>0</v>
      </c>
      <c r="W56" s="19">
        <v>0</v>
      </c>
      <c r="X56" s="20">
        <v>355</v>
      </c>
      <c r="Y56" s="124">
        <v>252</v>
      </c>
      <c r="Z56" s="108">
        <f t="shared" si="4"/>
        <v>2857</v>
      </c>
      <c r="AA56" s="103">
        <f t="shared" si="4"/>
        <v>2597</v>
      </c>
      <c r="AB56" s="24">
        <f t="shared" si="5"/>
        <v>5454</v>
      </c>
    </row>
    <row r="57" spans="1:28" ht="16.5" thickBot="1" x14ac:dyDescent="0.3">
      <c r="A57" s="105" t="s">
        <v>34</v>
      </c>
      <c r="B57" s="26">
        <v>0</v>
      </c>
      <c r="C57" s="113">
        <v>0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8"/>
      <c r="U57" s="19"/>
      <c r="V57" s="20"/>
      <c r="W57" s="19"/>
      <c r="X57" s="20"/>
      <c r="Y57" s="124"/>
      <c r="Z57" s="108">
        <f t="shared" si="4"/>
        <v>0</v>
      </c>
      <c r="AA57" s="103">
        <f t="shared" si="4"/>
        <v>0</v>
      </c>
      <c r="AB57" s="24">
        <f t="shared" si="5"/>
        <v>0</v>
      </c>
    </row>
    <row r="58" spans="1:28" ht="16.5" thickBot="1" x14ac:dyDescent="0.3">
      <c r="A58" s="105" t="s">
        <v>35</v>
      </c>
      <c r="B58" s="26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5</v>
      </c>
      <c r="Q58" s="28">
        <v>2465</v>
      </c>
      <c r="R58" s="28">
        <v>2500</v>
      </c>
      <c r="S58" s="28">
        <v>12</v>
      </c>
      <c r="T58" s="18">
        <v>0</v>
      </c>
      <c r="U58" s="19">
        <v>0</v>
      </c>
      <c r="V58" s="20">
        <v>0</v>
      </c>
      <c r="W58" s="19">
        <v>0</v>
      </c>
      <c r="X58" s="20">
        <v>0</v>
      </c>
      <c r="Y58" s="124">
        <v>0</v>
      </c>
      <c r="Z58" s="108">
        <f t="shared" si="4"/>
        <v>2505</v>
      </c>
      <c r="AA58" s="103">
        <f t="shared" si="4"/>
        <v>2477</v>
      </c>
      <c r="AB58" s="24">
        <f t="shared" si="5"/>
        <v>4982</v>
      </c>
    </row>
    <row r="59" spans="1:28" ht="16.5" thickBot="1" x14ac:dyDescent="0.3">
      <c r="A59" s="105" t="s">
        <v>36</v>
      </c>
      <c r="B59" s="26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8">
        <v>0</v>
      </c>
      <c r="U59" s="19">
        <v>0</v>
      </c>
      <c r="V59" s="20">
        <v>0</v>
      </c>
      <c r="W59" s="19">
        <v>0</v>
      </c>
      <c r="X59" s="20">
        <v>0</v>
      </c>
      <c r="Y59" s="124">
        <v>0</v>
      </c>
      <c r="Z59" s="108">
        <f t="shared" si="4"/>
        <v>0</v>
      </c>
      <c r="AA59" s="103">
        <f t="shared" si="4"/>
        <v>0</v>
      </c>
      <c r="AB59" s="24">
        <f t="shared" si="5"/>
        <v>0</v>
      </c>
    </row>
    <row r="60" spans="1:28" ht="16.5" thickBot="1" x14ac:dyDescent="0.3">
      <c r="A60" s="105" t="s">
        <v>37</v>
      </c>
      <c r="B60" s="26">
        <v>79</v>
      </c>
      <c r="C60" s="113">
        <v>13</v>
      </c>
      <c r="D60" s="113">
        <v>21</v>
      </c>
      <c r="E60" s="113">
        <v>8</v>
      </c>
      <c r="F60" s="113">
        <v>103</v>
      </c>
      <c r="G60" s="113">
        <v>96</v>
      </c>
      <c r="H60" s="28">
        <v>4</v>
      </c>
      <c r="I60" s="28">
        <v>3</v>
      </c>
      <c r="J60" s="28">
        <v>31</v>
      </c>
      <c r="K60" s="28">
        <v>15</v>
      </c>
      <c r="L60" s="28">
        <v>55</v>
      </c>
      <c r="M60" s="28">
        <v>17</v>
      </c>
      <c r="N60" s="28">
        <v>9</v>
      </c>
      <c r="O60" s="28">
        <v>61</v>
      </c>
      <c r="P60" s="28">
        <v>0</v>
      </c>
      <c r="Q60" s="28">
        <v>6768</v>
      </c>
      <c r="R60" s="28">
        <v>4509</v>
      </c>
      <c r="S60" s="28">
        <v>474</v>
      </c>
      <c r="T60" s="20">
        <v>2213</v>
      </c>
      <c r="U60" s="19">
        <v>30</v>
      </c>
      <c r="V60" s="20">
        <v>79</v>
      </c>
      <c r="W60" s="19">
        <v>0</v>
      </c>
      <c r="X60" s="20"/>
      <c r="Y60" s="124">
        <v>0</v>
      </c>
      <c r="Z60" s="108">
        <f t="shared" si="4"/>
        <v>7103</v>
      </c>
      <c r="AA60" s="103">
        <f t="shared" si="4"/>
        <v>7485</v>
      </c>
      <c r="AB60" s="24">
        <f t="shared" si="5"/>
        <v>14588</v>
      </c>
    </row>
    <row r="61" spans="1:28" ht="16.5" thickBot="1" x14ac:dyDescent="0.3">
      <c r="A61" s="105" t="s">
        <v>38</v>
      </c>
      <c r="B61" s="26">
        <v>10050</v>
      </c>
      <c r="C61" s="113">
        <v>7923</v>
      </c>
      <c r="D61" s="113">
        <v>6160</v>
      </c>
      <c r="E61" s="113">
        <v>6716</v>
      </c>
      <c r="F61" s="113">
        <v>7529</v>
      </c>
      <c r="G61" s="113">
        <v>8225</v>
      </c>
      <c r="H61" s="28">
        <v>10283</v>
      </c>
      <c r="I61" s="28">
        <v>11887</v>
      </c>
      <c r="J61" s="28">
        <v>11201</v>
      </c>
      <c r="K61" s="28">
        <v>11043</v>
      </c>
      <c r="L61" s="28">
        <v>8307</v>
      </c>
      <c r="M61" s="28">
        <v>14553</v>
      </c>
      <c r="N61" s="28">
        <v>15756</v>
      </c>
      <c r="O61" s="28">
        <v>4271</v>
      </c>
      <c r="P61" s="28">
        <v>4748</v>
      </c>
      <c r="Q61" s="28">
        <v>12854</v>
      </c>
      <c r="R61" s="28">
        <v>9920</v>
      </c>
      <c r="S61" s="28">
        <v>8902</v>
      </c>
      <c r="T61" s="18">
        <v>8177</v>
      </c>
      <c r="U61" s="19">
        <v>5114</v>
      </c>
      <c r="V61" s="20">
        <v>3122</v>
      </c>
      <c r="W61" s="19">
        <v>3755</v>
      </c>
      <c r="X61" s="20">
        <v>5533</v>
      </c>
      <c r="Y61" s="124">
        <v>6560</v>
      </c>
      <c r="Z61" s="108">
        <f t="shared" si="4"/>
        <v>100786</v>
      </c>
      <c r="AA61" s="103">
        <f t="shared" si="4"/>
        <v>101803</v>
      </c>
      <c r="AB61" s="24">
        <f t="shared" si="5"/>
        <v>202589</v>
      </c>
    </row>
    <row r="62" spans="1:28" ht="16.5" thickBot="1" x14ac:dyDescent="0.3">
      <c r="A62" s="105" t="s">
        <v>39</v>
      </c>
      <c r="B62" s="26">
        <v>0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4621</v>
      </c>
      <c r="R62" s="28">
        <v>2623</v>
      </c>
      <c r="S62" s="28">
        <v>0</v>
      </c>
      <c r="T62" s="18">
        <v>2108</v>
      </c>
      <c r="U62" s="19">
        <v>0</v>
      </c>
      <c r="V62" s="20">
        <v>0</v>
      </c>
      <c r="W62" s="19">
        <v>0</v>
      </c>
      <c r="X62" s="20">
        <v>457</v>
      </c>
      <c r="Y62" s="124">
        <v>397</v>
      </c>
      <c r="Z62" s="108">
        <f t="shared" si="4"/>
        <v>5188</v>
      </c>
      <c r="AA62" s="103">
        <f t="shared" si="4"/>
        <v>5018</v>
      </c>
      <c r="AB62" s="24">
        <f t="shared" si="5"/>
        <v>10206</v>
      </c>
    </row>
    <row r="63" spans="1:28" ht="16.5" thickBot="1" x14ac:dyDescent="0.3">
      <c r="A63" s="105" t="s">
        <v>40</v>
      </c>
      <c r="B63" s="26">
        <v>128375</v>
      </c>
      <c r="C63" s="113">
        <v>143822</v>
      </c>
      <c r="D63" s="113">
        <v>100056</v>
      </c>
      <c r="E63" s="113">
        <v>115589</v>
      </c>
      <c r="F63" s="113">
        <v>123244</v>
      </c>
      <c r="G63" s="113">
        <v>130284</v>
      </c>
      <c r="H63" s="28">
        <v>114847</v>
      </c>
      <c r="I63" s="28">
        <v>131312</v>
      </c>
      <c r="J63" s="28">
        <v>119472</v>
      </c>
      <c r="K63" s="28">
        <v>124522</v>
      </c>
      <c r="L63" s="28">
        <v>112759</v>
      </c>
      <c r="M63" s="28">
        <v>117077</v>
      </c>
      <c r="N63" s="28">
        <v>122789</v>
      </c>
      <c r="O63" s="28">
        <v>131764</v>
      </c>
      <c r="P63" s="28">
        <v>125897</v>
      </c>
      <c r="Q63" s="28">
        <v>146048</v>
      </c>
      <c r="R63" s="28">
        <v>122406</v>
      </c>
      <c r="S63" s="28">
        <v>114470</v>
      </c>
      <c r="T63" s="18">
        <v>109349</v>
      </c>
      <c r="U63" s="19">
        <v>111827</v>
      </c>
      <c r="V63" s="20">
        <v>113656</v>
      </c>
      <c r="W63" s="19">
        <v>108110</v>
      </c>
      <c r="X63" s="20">
        <v>151368</v>
      </c>
      <c r="Y63" s="124">
        <v>126871</v>
      </c>
      <c r="Z63" s="108">
        <f t="shared" si="4"/>
        <v>1444218</v>
      </c>
      <c r="AA63" s="103">
        <f t="shared" si="4"/>
        <v>1501696</v>
      </c>
      <c r="AB63" s="24">
        <f t="shared" si="5"/>
        <v>2945914</v>
      </c>
    </row>
    <row r="64" spans="1:28" ht="16.5" thickBot="1" x14ac:dyDescent="0.3">
      <c r="A64" s="105" t="s">
        <v>41</v>
      </c>
      <c r="B64" s="26">
        <v>40</v>
      </c>
      <c r="C64" s="113">
        <v>31</v>
      </c>
      <c r="D64" s="113">
        <v>33</v>
      </c>
      <c r="E64" s="113">
        <v>3</v>
      </c>
      <c r="F64" s="113">
        <v>0</v>
      </c>
      <c r="G64" s="113">
        <v>3</v>
      </c>
      <c r="H64" s="28">
        <v>0</v>
      </c>
      <c r="I64" s="28">
        <v>0</v>
      </c>
      <c r="J64" s="28">
        <v>0</v>
      </c>
      <c r="K64" s="28">
        <v>11</v>
      </c>
      <c r="L64" s="28">
        <v>0</v>
      </c>
      <c r="M64" s="28">
        <v>20</v>
      </c>
      <c r="N64" s="28">
        <v>24</v>
      </c>
      <c r="O64" s="28">
        <v>6</v>
      </c>
      <c r="P64" s="28">
        <v>6</v>
      </c>
      <c r="Q64" s="28">
        <v>3848</v>
      </c>
      <c r="R64" s="28">
        <v>3344</v>
      </c>
      <c r="S64" s="28">
        <v>13</v>
      </c>
      <c r="T64" s="18">
        <v>3344</v>
      </c>
      <c r="U64" s="19">
        <v>13</v>
      </c>
      <c r="V64" s="20">
        <v>502</v>
      </c>
      <c r="W64" s="19">
        <v>6</v>
      </c>
      <c r="X64" s="20">
        <v>29</v>
      </c>
      <c r="Y64" s="124">
        <v>42</v>
      </c>
      <c r="Z64" s="108">
        <f t="shared" si="4"/>
        <v>7322</v>
      </c>
      <c r="AA64" s="103">
        <f t="shared" si="4"/>
        <v>3996</v>
      </c>
      <c r="AB64" s="24">
        <f t="shared" si="5"/>
        <v>11318</v>
      </c>
    </row>
    <row r="65" spans="1:28" ht="16.5" thickBot="1" x14ac:dyDescent="0.3">
      <c r="A65" s="105" t="s">
        <v>43</v>
      </c>
      <c r="B65" s="26">
        <v>0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3697</v>
      </c>
      <c r="R65" s="28">
        <v>0</v>
      </c>
      <c r="S65" s="28">
        <v>0</v>
      </c>
      <c r="T65" s="34">
        <v>2298</v>
      </c>
      <c r="U65" s="19">
        <v>20</v>
      </c>
      <c r="V65" s="20">
        <v>0</v>
      </c>
      <c r="W65" s="19">
        <v>0</v>
      </c>
      <c r="X65" s="20">
        <v>0</v>
      </c>
      <c r="Y65" s="124">
        <v>0</v>
      </c>
      <c r="Z65" s="108">
        <f t="shared" si="4"/>
        <v>2298</v>
      </c>
      <c r="AA65" s="103">
        <f t="shared" si="4"/>
        <v>3717</v>
      </c>
      <c r="AB65" s="24">
        <f t="shared" si="5"/>
        <v>6015</v>
      </c>
    </row>
    <row r="66" spans="1:28" ht="16.5" thickBot="1" x14ac:dyDescent="0.3">
      <c r="A66" s="105" t="s">
        <v>44</v>
      </c>
      <c r="B66" s="26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20">
        <v>0</v>
      </c>
      <c r="U66" s="19">
        <v>0</v>
      </c>
      <c r="V66" s="20">
        <v>0</v>
      </c>
      <c r="W66" s="19">
        <v>0</v>
      </c>
      <c r="X66" s="20">
        <v>0</v>
      </c>
      <c r="Y66" s="124">
        <v>0</v>
      </c>
      <c r="Z66" s="108">
        <f t="shared" si="4"/>
        <v>0</v>
      </c>
      <c r="AA66" s="103">
        <f t="shared" si="4"/>
        <v>0</v>
      </c>
      <c r="AB66" s="24">
        <f t="shared" si="5"/>
        <v>0</v>
      </c>
    </row>
    <row r="67" spans="1:28" ht="16.5" thickBot="1" x14ac:dyDescent="0.3">
      <c r="A67" s="106" t="s">
        <v>45</v>
      </c>
      <c r="B67" s="26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8">
        <v>0</v>
      </c>
      <c r="U67" s="19">
        <v>0</v>
      </c>
      <c r="V67" s="20">
        <v>0</v>
      </c>
      <c r="W67" s="19">
        <v>0</v>
      </c>
      <c r="X67" s="20">
        <v>0</v>
      </c>
      <c r="Y67" s="124">
        <v>0</v>
      </c>
      <c r="Z67" s="108">
        <f t="shared" si="4"/>
        <v>0</v>
      </c>
      <c r="AA67" s="103">
        <f t="shared" si="4"/>
        <v>0</v>
      </c>
      <c r="AB67" s="24">
        <f t="shared" si="5"/>
        <v>0</v>
      </c>
    </row>
    <row r="68" spans="1:28" ht="16.5" thickBot="1" x14ac:dyDescent="0.3">
      <c r="A68" s="105" t="s">
        <v>46</v>
      </c>
      <c r="B68" s="26">
        <v>4207</v>
      </c>
      <c r="C68" s="113">
        <v>5140</v>
      </c>
      <c r="D68" s="113">
        <v>2691</v>
      </c>
      <c r="E68" s="113">
        <v>3099</v>
      </c>
      <c r="F68" s="113">
        <v>4424</v>
      </c>
      <c r="G68" s="113">
        <v>4051</v>
      </c>
      <c r="H68" s="28">
        <v>3765</v>
      </c>
      <c r="I68" s="28">
        <v>4514</v>
      </c>
      <c r="J68" s="28">
        <v>3618</v>
      </c>
      <c r="K68" s="28">
        <v>3093</v>
      </c>
      <c r="L68" s="28">
        <v>3120</v>
      </c>
      <c r="M68" s="28">
        <v>3223</v>
      </c>
      <c r="N68" s="28">
        <v>4009</v>
      </c>
      <c r="O68" s="28">
        <v>4450</v>
      </c>
      <c r="P68" s="28">
        <v>4201</v>
      </c>
      <c r="Q68" s="28">
        <v>4937</v>
      </c>
      <c r="R68" s="28">
        <v>3950</v>
      </c>
      <c r="S68" s="28">
        <v>3497</v>
      </c>
      <c r="T68" s="18">
        <v>3382</v>
      </c>
      <c r="U68" s="19">
        <v>3159</v>
      </c>
      <c r="V68" s="20">
        <v>2930</v>
      </c>
      <c r="W68" s="19">
        <v>2602</v>
      </c>
      <c r="X68" s="20">
        <v>6107</v>
      </c>
      <c r="Y68" s="124">
        <v>3330</v>
      </c>
      <c r="Z68" s="108">
        <f t="shared" si="4"/>
        <v>46404</v>
      </c>
      <c r="AA68" s="103">
        <f t="shared" si="4"/>
        <v>45095</v>
      </c>
      <c r="AB68" s="24">
        <f t="shared" si="5"/>
        <v>91499</v>
      </c>
    </row>
    <row r="69" spans="1:28" ht="16.5" thickBot="1" x14ac:dyDescent="0.3">
      <c r="A69" s="105" t="s">
        <v>47</v>
      </c>
      <c r="B69" s="26">
        <v>0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218</v>
      </c>
      <c r="N69" s="28">
        <v>231</v>
      </c>
      <c r="O69" s="28">
        <v>0</v>
      </c>
      <c r="P69" s="28">
        <v>19</v>
      </c>
      <c r="Q69" s="28">
        <v>8794</v>
      </c>
      <c r="R69" s="28">
        <v>6195</v>
      </c>
      <c r="S69" s="28">
        <v>502</v>
      </c>
      <c r="T69" s="18">
        <v>2532</v>
      </c>
      <c r="U69" s="19">
        <v>0</v>
      </c>
      <c r="V69" s="20">
        <v>0</v>
      </c>
      <c r="W69" s="19">
        <v>0</v>
      </c>
      <c r="X69" s="20">
        <v>409</v>
      </c>
      <c r="Y69" s="124">
        <v>457</v>
      </c>
      <c r="Z69" s="108">
        <f t="shared" si="4"/>
        <v>9386</v>
      </c>
      <c r="AA69" s="103">
        <f t="shared" si="4"/>
        <v>9971</v>
      </c>
      <c r="AB69" s="24">
        <f t="shared" si="5"/>
        <v>19357</v>
      </c>
    </row>
    <row r="70" spans="1:28" ht="16.5" thickBot="1" x14ac:dyDescent="0.3">
      <c r="A70" s="104" t="s">
        <v>48</v>
      </c>
      <c r="B70" s="26">
        <v>0</v>
      </c>
      <c r="C70" s="113">
        <v>0</v>
      </c>
      <c r="D70" s="113">
        <v>0</v>
      </c>
      <c r="E70" s="113">
        <v>0</v>
      </c>
      <c r="F70" s="113">
        <v>78</v>
      </c>
      <c r="G70" s="113">
        <v>0</v>
      </c>
      <c r="H70" s="35">
        <v>346</v>
      </c>
      <c r="I70" s="35">
        <v>0</v>
      </c>
      <c r="J70" s="17">
        <v>0</v>
      </c>
      <c r="K70" s="17">
        <v>0</v>
      </c>
      <c r="L70" s="17">
        <v>0</v>
      </c>
      <c r="M70" s="17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0">
        <v>0</v>
      </c>
      <c r="U70" s="19">
        <v>0</v>
      </c>
      <c r="V70" s="20">
        <v>0</v>
      </c>
      <c r="W70" s="19">
        <v>0</v>
      </c>
      <c r="X70" s="20">
        <v>0</v>
      </c>
      <c r="Y70" s="124">
        <v>0</v>
      </c>
      <c r="Z70" s="108">
        <f t="shared" si="4"/>
        <v>424</v>
      </c>
      <c r="AA70" s="103">
        <f t="shared" si="4"/>
        <v>0</v>
      </c>
      <c r="AB70" s="24">
        <f t="shared" si="5"/>
        <v>424</v>
      </c>
    </row>
    <row r="71" spans="1:28" ht="16.5" thickBot="1" x14ac:dyDescent="0.3">
      <c r="A71" s="107" t="s">
        <v>49</v>
      </c>
      <c r="B71" s="125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10</v>
      </c>
      <c r="Q71" s="127">
        <v>3325</v>
      </c>
      <c r="R71" s="127">
        <v>2061</v>
      </c>
      <c r="S71" s="127">
        <v>4</v>
      </c>
      <c r="T71" s="128">
        <v>854</v>
      </c>
      <c r="U71" s="129">
        <v>3</v>
      </c>
      <c r="V71" s="130">
        <v>52</v>
      </c>
      <c r="W71" s="129">
        <v>350</v>
      </c>
      <c r="X71" s="130">
        <v>1061</v>
      </c>
      <c r="Y71" s="131">
        <v>357</v>
      </c>
      <c r="Z71" s="108">
        <f t="shared" si="4"/>
        <v>4038</v>
      </c>
      <c r="AA71" s="103">
        <f t="shared" si="4"/>
        <v>4039</v>
      </c>
      <c r="AB71" s="24">
        <f t="shared" si="5"/>
        <v>8077</v>
      </c>
    </row>
    <row r="72" spans="1:28" ht="16.5" thickBot="1" x14ac:dyDescent="0.3">
      <c r="A72" s="64" t="s">
        <v>15</v>
      </c>
      <c r="B72" s="109">
        <f t="shared" ref="B72:S72" si="6">SUM(B47:B71)</f>
        <v>184241</v>
      </c>
      <c r="C72" s="110">
        <f t="shared" si="6"/>
        <v>199513</v>
      </c>
      <c r="D72" s="109">
        <f t="shared" si="6"/>
        <v>143665</v>
      </c>
      <c r="E72" s="110">
        <f t="shared" si="6"/>
        <v>156385</v>
      </c>
      <c r="F72" s="109">
        <f t="shared" si="6"/>
        <v>171034</v>
      </c>
      <c r="G72" s="110">
        <f t="shared" si="6"/>
        <v>183146</v>
      </c>
      <c r="H72" s="109">
        <f t="shared" si="6"/>
        <v>167626</v>
      </c>
      <c r="I72" s="110">
        <f t="shared" si="6"/>
        <v>187338</v>
      </c>
      <c r="J72" s="109">
        <f t="shared" si="6"/>
        <v>173831</v>
      </c>
      <c r="K72" s="110">
        <f t="shared" si="6"/>
        <v>175703</v>
      </c>
      <c r="L72" s="109">
        <f t="shared" si="6"/>
        <v>160736</v>
      </c>
      <c r="M72" s="110">
        <f t="shared" si="6"/>
        <v>171343</v>
      </c>
      <c r="N72" s="109">
        <f t="shared" si="6"/>
        <v>184471</v>
      </c>
      <c r="O72" s="110">
        <f t="shared" si="6"/>
        <v>181560</v>
      </c>
      <c r="P72" s="109">
        <f t="shared" si="6"/>
        <v>176563</v>
      </c>
      <c r="Q72" s="110">
        <f t="shared" si="6"/>
        <v>259501</v>
      </c>
      <c r="R72" s="109">
        <f t="shared" si="6"/>
        <v>208326</v>
      </c>
      <c r="S72" s="110">
        <f t="shared" si="6"/>
        <v>169138</v>
      </c>
      <c r="T72" s="111">
        <f t="shared" ref="T72:Y72" si="7">SUM(T47:T71)</f>
        <v>175482</v>
      </c>
      <c r="U72" s="112">
        <f t="shared" si="7"/>
        <v>158376</v>
      </c>
      <c r="V72" s="111">
        <f t="shared" si="7"/>
        <v>148398</v>
      </c>
      <c r="W72" s="112">
        <f t="shared" si="7"/>
        <v>142224</v>
      </c>
      <c r="X72" s="111">
        <f t="shared" si="7"/>
        <v>205403</v>
      </c>
      <c r="Y72" s="112">
        <f t="shared" si="7"/>
        <v>176986</v>
      </c>
      <c r="Z72" s="100">
        <f t="shared" si="4"/>
        <v>2099776</v>
      </c>
      <c r="AA72" s="103">
        <f t="shared" si="4"/>
        <v>2161213</v>
      </c>
      <c r="AB72" s="24">
        <f t="shared" si="5"/>
        <v>4260989</v>
      </c>
    </row>
  </sheetData>
  <mergeCells count="2">
    <mergeCell ref="Z45:AA45"/>
    <mergeCell ref="AB45:AB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2"/>
  <sheetViews>
    <sheetView workbookViewId="0">
      <selection activeCell="P65" sqref="P65"/>
    </sheetView>
  </sheetViews>
  <sheetFormatPr defaultRowHeight="15" x14ac:dyDescent="0.25"/>
  <cols>
    <col min="26" max="28" width="9.85546875" bestFit="1" customWidth="1"/>
  </cols>
  <sheetData>
    <row r="1" spans="1:28" ht="26.25" x14ac:dyDescent="0.4">
      <c r="A1" s="2"/>
      <c r="B1" s="65"/>
      <c r="C1" s="1"/>
      <c r="D1" s="1"/>
      <c r="E1" s="66"/>
      <c r="F1" s="67" t="s">
        <v>55</v>
      </c>
      <c r="G1" s="67"/>
      <c r="H1" s="67"/>
      <c r="I1" s="68"/>
      <c r="J1" s="69"/>
      <c r="K1" s="69"/>
      <c r="L1" s="69"/>
      <c r="M1" s="69"/>
      <c r="N1" s="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27" thickBot="1" x14ac:dyDescent="0.45">
      <c r="A2" s="2"/>
      <c r="B2" s="1"/>
      <c r="C2" s="1"/>
      <c r="D2" s="1"/>
      <c r="E2" s="66" t="s">
        <v>56</v>
      </c>
      <c r="F2" s="66"/>
      <c r="G2" s="66"/>
      <c r="H2" s="66"/>
      <c r="I2" s="69"/>
      <c r="J2" s="69"/>
      <c r="K2" s="69"/>
      <c r="L2" s="69"/>
      <c r="M2" s="69"/>
      <c r="N2" s="6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6.5" thickBot="1" x14ac:dyDescent="0.3">
      <c r="A3" s="1"/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9" t="s">
        <v>10</v>
      </c>
      <c r="Q3" s="10"/>
      <c r="R3" s="9" t="s">
        <v>11</v>
      </c>
      <c r="S3" s="10"/>
      <c r="T3" s="9" t="s">
        <v>12</v>
      </c>
      <c r="U3" s="10"/>
      <c r="V3" s="9" t="s">
        <v>13</v>
      </c>
      <c r="W3" s="10"/>
      <c r="X3" s="9" t="s">
        <v>14</v>
      </c>
      <c r="Y3" s="10"/>
      <c r="Z3" s="9" t="s">
        <v>15</v>
      </c>
      <c r="AA3" s="10"/>
      <c r="AB3" s="11" t="s">
        <v>16</v>
      </c>
    </row>
    <row r="4" spans="1:28" ht="16.5" thickBot="1" x14ac:dyDescent="0.3">
      <c r="A4" s="70" t="s">
        <v>17</v>
      </c>
      <c r="B4" s="71" t="s">
        <v>18</v>
      </c>
      <c r="C4" s="72" t="s">
        <v>19</v>
      </c>
      <c r="D4" s="71" t="s">
        <v>18</v>
      </c>
      <c r="E4" s="72" t="s">
        <v>19</v>
      </c>
      <c r="F4" s="71" t="s">
        <v>18</v>
      </c>
      <c r="G4" s="72" t="s">
        <v>19</v>
      </c>
      <c r="H4" s="71" t="s">
        <v>18</v>
      </c>
      <c r="I4" s="72" t="s">
        <v>19</v>
      </c>
      <c r="J4" s="71" t="s">
        <v>18</v>
      </c>
      <c r="K4" s="72" t="s">
        <v>19</v>
      </c>
      <c r="L4" s="71" t="s">
        <v>18</v>
      </c>
      <c r="M4" s="72" t="s">
        <v>19</v>
      </c>
      <c r="N4" s="71" t="s">
        <v>18</v>
      </c>
      <c r="O4" s="72" t="s">
        <v>19</v>
      </c>
      <c r="P4" s="71" t="s">
        <v>18</v>
      </c>
      <c r="Q4" s="72" t="s">
        <v>19</v>
      </c>
      <c r="R4" s="71" t="s">
        <v>18</v>
      </c>
      <c r="S4" s="72" t="s">
        <v>19</v>
      </c>
      <c r="T4" s="71" t="s">
        <v>18</v>
      </c>
      <c r="U4" s="72" t="s">
        <v>19</v>
      </c>
      <c r="V4" s="71" t="s">
        <v>18</v>
      </c>
      <c r="W4" s="72" t="s">
        <v>19</v>
      </c>
      <c r="X4" s="71" t="s">
        <v>18</v>
      </c>
      <c r="Y4" s="72" t="s">
        <v>19</v>
      </c>
      <c r="Z4" s="60" t="s">
        <v>18</v>
      </c>
      <c r="AA4" s="61" t="s">
        <v>19</v>
      </c>
      <c r="AB4" s="15" t="s">
        <v>15</v>
      </c>
    </row>
    <row r="5" spans="1:28" ht="16.5" thickBot="1" x14ac:dyDescent="0.3">
      <c r="A5" s="16" t="s">
        <v>20</v>
      </c>
      <c r="B5" s="73">
        <v>2344</v>
      </c>
      <c r="C5" s="74">
        <v>2340</v>
      </c>
      <c r="D5" s="73">
        <v>2319</v>
      </c>
      <c r="E5" s="74">
        <v>2341</v>
      </c>
      <c r="F5" s="73">
        <v>2545</v>
      </c>
      <c r="G5" s="74">
        <v>2522</v>
      </c>
      <c r="H5" s="28">
        <v>2441</v>
      </c>
      <c r="I5" s="28">
        <v>2464</v>
      </c>
      <c r="J5" s="28">
        <v>2322</v>
      </c>
      <c r="K5" s="28">
        <v>2269</v>
      </c>
      <c r="L5" s="28">
        <v>2183</v>
      </c>
      <c r="M5" s="28">
        <v>2183</v>
      </c>
      <c r="N5" s="30">
        <v>2144</v>
      </c>
      <c r="O5" s="30">
        <v>2142</v>
      </c>
      <c r="P5" s="30">
        <v>2166</v>
      </c>
      <c r="Q5" s="30">
        <v>2165</v>
      </c>
      <c r="R5" s="30">
        <v>2014</v>
      </c>
      <c r="S5" s="30">
        <v>1962</v>
      </c>
      <c r="T5" s="75">
        <v>2229</v>
      </c>
      <c r="U5" s="76">
        <v>2188</v>
      </c>
      <c r="V5" s="77">
        <v>2206</v>
      </c>
      <c r="W5" s="76">
        <v>2216</v>
      </c>
      <c r="X5" s="77">
        <v>1951</v>
      </c>
      <c r="Y5" s="78">
        <v>1974</v>
      </c>
      <c r="Z5" s="22">
        <f>SUM(B5,D5,F5,H5,J5,L5,N5,P5,R5,T5,V5,X5)</f>
        <v>26864</v>
      </c>
      <c r="AA5" s="23">
        <f>SUM(C5,E5,G5,I5,K5,M5,O5,Q5,S5,U5,W5,Y5)</f>
        <v>26766</v>
      </c>
      <c r="AB5" s="24">
        <f>SUM(Z5:AA5)</f>
        <v>53630</v>
      </c>
    </row>
    <row r="6" spans="1:28" ht="16.5" thickBot="1" x14ac:dyDescent="0.3">
      <c r="A6" s="25" t="s">
        <v>21</v>
      </c>
      <c r="B6" s="73">
        <v>14</v>
      </c>
      <c r="C6" s="74">
        <v>15</v>
      </c>
      <c r="D6" s="73">
        <v>18</v>
      </c>
      <c r="E6" s="74">
        <v>18</v>
      </c>
      <c r="F6" s="73">
        <v>32</v>
      </c>
      <c r="G6" s="74">
        <v>31</v>
      </c>
      <c r="H6" s="28">
        <v>34</v>
      </c>
      <c r="I6" s="28">
        <v>34</v>
      </c>
      <c r="J6" s="28">
        <v>40</v>
      </c>
      <c r="K6" s="28">
        <v>40</v>
      </c>
      <c r="L6" s="28">
        <v>34</v>
      </c>
      <c r="M6" s="28">
        <v>34</v>
      </c>
      <c r="N6" s="28">
        <v>30</v>
      </c>
      <c r="O6" s="28">
        <v>31</v>
      </c>
      <c r="P6" s="28">
        <v>37</v>
      </c>
      <c r="Q6" s="28">
        <v>37</v>
      </c>
      <c r="R6" s="28">
        <v>23</v>
      </c>
      <c r="S6" s="28">
        <v>23</v>
      </c>
      <c r="T6" s="18">
        <v>40</v>
      </c>
      <c r="U6" s="19">
        <v>40</v>
      </c>
      <c r="V6" s="20">
        <v>75</v>
      </c>
      <c r="W6" s="19">
        <v>75</v>
      </c>
      <c r="X6" s="20">
        <v>40</v>
      </c>
      <c r="Y6" s="21">
        <v>40</v>
      </c>
      <c r="Z6" s="22">
        <f t="shared" ref="Z6:AA36" si="0">SUM(B6,D6,F6,H6,J6,L6,N6,P6,R6,T6,V6,X6)</f>
        <v>417</v>
      </c>
      <c r="AA6" s="23">
        <f t="shared" si="0"/>
        <v>418</v>
      </c>
      <c r="AB6" s="24">
        <f t="shared" ref="AB6:AB36" si="1">SUM(Z6:AA6)</f>
        <v>835</v>
      </c>
    </row>
    <row r="7" spans="1:28" ht="16.5" thickBot="1" x14ac:dyDescent="0.3">
      <c r="A7" s="25" t="s">
        <v>22</v>
      </c>
      <c r="B7" s="73">
        <v>86</v>
      </c>
      <c r="C7" s="74">
        <v>85</v>
      </c>
      <c r="D7" s="73">
        <v>58</v>
      </c>
      <c r="E7" s="74">
        <v>59</v>
      </c>
      <c r="F7" s="73">
        <v>110</v>
      </c>
      <c r="G7" s="74">
        <v>110</v>
      </c>
      <c r="H7" s="28">
        <v>108</v>
      </c>
      <c r="I7" s="28">
        <v>108</v>
      </c>
      <c r="J7" s="17">
        <v>95</v>
      </c>
      <c r="K7" s="17">
        <v>95</v>
      </c>
      <c r="L7" s="28">
        <v>87</v>
      </c>
      <c r="M7" s="28">
        <v>88</v>
      </c>
      <c r="N7" s="30">
        <v>87</v>
      </c>
      <c r="O7" s="30">
        <v>87</v>
      </c>
      <c r="P7" s="30">
        <v>88</v>
      </c>
      <c r="Q7" s="30">
        <v>88</v>
      </c>
      <c r="R7" s="30">
        <v>65</v>
      </c>
      <c r="S7" s="30">
        <v>65</v>
      </c>
      <c r="T7" s="20">
        <v>68</v>
      </c>
      <c r="U7" s="19">
        <v>68</v>
      </c>
      <c r="V7" s="20">
        <v>87</v>
      </c>
      <c r="W7" s="19">
        <v>87</v>
      </c>
      <c r="X7" s="20">
        <v>57</v>
      </c>
      <c r="Y7" s="21">
        <v>57</v>
      </c>
      <c r="Z7" s="22">
        <f t="shared" si="0"/>
        <v>996</v>
      </c>
      <c r="AA7" s="23">
        <f t="shared" si="0"/>
        <v>997</v>
      </c>
      <c r="AB7" s="24">
        <f t="shared" si="1"/>
        <v>1993</v>
      </c>
    </row>
    <row r="8" spans="1:28" ht="16.5" thickBot="1" x14ac:dyDescent="0.3">
      <c r="A8" s="25" t="s">
        <v>23</v>
      </c>
      <c r="B8" s="73">
        <v>19</v>
      </c>
      <c r="C8" s="74">
        <v>19</v>
      </c>
      <c r="D8" s="73">
        <v>24</v>
      </c>
      <c r="E8" s="74">
        <v>24</v>
      </c>
      <c r="F8" s="73">
        <v>27</v>
      </c>
      <c r="G8" s="74">
        <v>27</v>
      </c>
      <c r="H8" s="17">
        <v>44</v>
      </c>
      <c r="I8" s="17">
        <v>44</v>
      </c>
      <c r="J8" s="28">
        <v>15</v>
      </c>
      <c r="K8" s="28">
        <v>15</v>
      </c>
      <c r="L8" s="17">
        <v>26</v>
      </c>
      <c r="M8" s="17">
        <v>24</v>
      </c>
      <c r="N8" s="30">
        <v>22</v>
      </c>
      <c r="O8" s="30">
        <v>22</v>
      </c>
      <c r="P8" s="30">
        <v>11</v>
      </c>
      <c r="Q8" s="30">
        <v>10</v>
      </c>
      <c r="R8" s="30">
        <v>8</v>
      </c>
      <c r="S8" s="30">
        <v>11</v>
      </c>
      <c r="T8" s="20">
        <v>24</v>
      </c>
      <c r="U8" s="19">
        <v>23</v>
      </c>
      <c r="V8" s="20">
        <v>20</v>
      </c>
      <c r="W8" s="19">
        <v>26</v>
      </c>
      <c r="X8" s="20">
        <v>31</v>
      </c>
      <c r="Y8" s="21">
        <v>27</v>
      </c>
      <c r="Z8" s="22">
        <f t="shared" si="0"/>
        <v>271</v>
      </c>
      <c r="AA8" s="23">
        <f t="shared" si="0"/>
        <v>272</v>
      </c>
      <c r="AB8" s="24">
        <f t="shared" si="1"/>
        <v>543</v>
      </c>
    </row>
    <row r="9" spans="1:28" ht="16.5" thickBot="1" x14ac:dyDescent="0.3">
      <c r="A9" s="29" t="s">
        <v>24</v>
      </c>
      <c r="B9" s="73">
        <v>114</v>
      </c>
      <c r="C9" s="74">
        <v>110</v>
      </c>
      <c r="D9" s="73">
        <v>133</v>
      </c>
      <c r="E9" s="74">
        <v>129</v>
      </c>
      <c r="F9" s="73">
        <v>147</v>
      </c>
      <c r="G9" s="74">
        <v>134</v>
      </c>
      <c r="H9" s="27">
        <v>177</v>
      </c>
      <c r="I9" s="28">
        <v>173</v>
      </c>
      <c r="J9" s="28">
        <v>143</v>
      </c>
      <c r="K9" s="28">
        <v>143</v>
      </c>
      <c r="L9" s="28">
        <v>148</v>
      </c>
      <c r="M9" s="28">
        <v>146</v>
      </c>
      <c r="N9" s="28">
        <v>133</v>
      </c>
      <c r="O9" s="28">
        <v>130</v>
      </c>
      <c r="P9" s="28">
        <v>127</v>
      </c>
      <c r="Q9" s="28">
        <v>125</v>
      </c>
      <c r="R9" s="30">
        <v>177</v>
      </c>
      <c r="S9" s="30">
        <v>175</v>
      </c>
      <c r="T9" s="18">
        <v>211</v>
      </c>
      <c r="U9" s="19">
        <v>212</v>
      </c>
      <c r="V9" s="20">
        <v>235</v>
      </c>
      <c r="W9" s="19">
        <v>234</v>
      </c>
      <c r="X9" s="20">
        <v>141</v>
      </c>
      <c r="Y9" s="21">
        <v>141</v>
      </c>
      <c r="Z9" s="22">
        <f t="shared" si="0"/>
        <v>1886</v>
      </c>
      <c r="AA9" s="23">
        <f t="shared" si="0"/>
        <v>1852</v>
      </c>
      <c r="AB9" s="24">
        <f t="shared" si="1"/>
        <v>3738</v>
      </c>
    </row>
    <row r="10" spans="1:28" ht="16.5" thickBot="1" x14ac:dyDescent="0.3">
      <c r="A10" s="29" t="s">
        <v>25</v>
      </c>
      <c r="B10" s="73">
        <v>12</v>
      </c>
      <c r="C10" s="74">
        <v>10</v>
      </c>
      <c r="D10" s="73">
        <v>17</v>
      </c>
      <c r="E10" s="74">
        <v>18</v>
      </c>
      <c r="F10" s="73">
        <v>5</v>
      </c>
      <c r="G10" s="74">
        <v>9</v>
      </c>
      <c r="H10" s="17">
        <v>15</v>
      </c>
      <c r="I10" s="17">
        <v>17</v>
      </c>
      <c r="J10" s="17">
        <v>13</v>
      </c>
      <c r="K10" s="17">
        <v>11</v>
      </c>
      <c r="L10" s="17">
        <v>10</v>
      </c>
      <c r="M10" s="17">
        <v>10</v>
      </c>
      <c r="N10" s="30">
        <v>5</v>
      </c>
      <c r="O10" s="30">
        <v>5</v>
      </c>
      <c r="P10" s="30">
        <v>13</v>
      </c>
      <c r="Q10" s="30">
        <v>8</v>
      </c>
      <c r="R10" s="30">
        <v>18</v>
      </c>
      <c r="S10" s="30">
        <v>26</v>
      </c>
      <c r="T10" s="20">
        <v>28</v>
      </c>
      <c r="U10" s="19">
        <v>31</v>
      </c>
      <c r="V10" s="20">
        <v>22</v>
      </c>
      <c r="W10" s="19">
        <v>23</v>
      </c>
      <c r="X10" s="20">
        <v>23</v>
      </c>
      <c r="Y10" s="21">
        <v>21</v>
      </c>
      <c r="Z10" s="22">
        <f t="shared" si="0"/>
        <v>181</v>
      </c>
      <c r="AA10" s="23">
        <f t="shared" si="0"/>
        <v>189</v>
      </c>
      <c r="AB10" s="24">
        <f t="shared" si="1"/>
        <v>370</v>
      </c>
    </row>
    <row r="11" spans="1:28" ht="16.5" thickBot="1" x14ac:dyDescent="0.3">
      <c r="A11" s="25" t="s">
        <v>26</v>
      </c>
      <c r="B11" s="73">
        <v>144</v>
      </c>
      <c r="C11" s="74">
        <v>142</v>
      </c>
      <c r="D11" s="73">
        <v>148</v>
      </c>
      <c r="E11" s="74">
        <v>149</v>
      </c>
      <c r="F11" s="73">
        <v>161</v>
      </c>
      <c r="G11" s="74">
        <v>165</v>
      </c>
      <c r="H11" s="28">
        <v>155</v>
      </c>
      <c r="I11" s="28">
        <v>157</v>
      </c>
      <c r="J11" s="28">
        <v>142</v>
      </c>
      <c r="K11" s="28">
        <v>142</v>
      </c>
      <c r="L11" s="28">
        <v>134</v>
      </c>
      <c r="M11" s="28">
        <v>137</v>
      </c>
      <c r="N11" s="30">
        <v>125</v>
      </c>
      <c r="O11" s="30">
        <v>125</v>
      </c>
      <c r="P11" s="30">
        <v>130</v>
      </c>
      <c r="Q11" s="30">
        <v>131</v>
      </c>
      <c r="R11" s="30">
        <v>122</v>
      </c>
      <c r="S11" s="30">
        <v>121</v>
      </c>
      <c r="T11" s="18">
        <v>117</v>
      </c>
      <c r="U11" s="19">
        <v>117</v>
      </c>
      <c r="V11" s="20">
        <v>109</v>
      </c>
      <c r="W11" s="19">
        <v>109</v>
      </c>
      <c r="X11" s="20">
        <v>95</v>
      </c>
      <c r="Y11" s="21">
        <v>95</v>
      </c>
      <c r="Z11" s="22">
        <f t="shared" si="0"/>
        <v>1582</v>
      </c>
      <c r="AA11" s="23">
        <f t="shared" si="0"/>
        <v>1590</v>
      </c>
      <c r="AB11" s="24">
        <f t="shared" si="1"/>
        <v>3172</v>
      </c>
    </row>
    <row r="12" spans="1:28" ht="16.5" thickBot="1" x14ac:dyDescent="0.3">
      <c r="A12" s="25" t="s">
        <v>27</v>
      </c>
      <c r="B12" s="73">
        <v>1</v>
      </c>
      <c r="C12" s="74">
        <v>1</v>
      </c>
      <c r="D12" s="73">
        <v>2</v>
      </c>
      <c r="E12" s="74">
        <v>2</v>
      </c>
      <c r="F12" s="73">
        <v>1</v>
      </c>
      <c r="G12" s="74">
        <v>1</v>
      </c>
      <c r="H12" s="30">
        <v>5</v>
      </c>
      <c r="I12" s="30">
        <v>5</v>
      </c>
      <c r="J12" s="30">
        <v>9</v>
      </c>
      <c r="K12" s="30">
        <v>9</v>
      </c>
      <c r="L12" s="30">
        <v>11</v>
      </c>
      <c r="M12" s="30">
        <v>11</v>
      </c>
      <c r="N12" s="28">
        <v>4</v>
      </c>
      <c r="O12" s="28">
        <v>4</v>
      </c>
      <c r="P12" s="28">
        <v>6</v>
      </c>
      <c r="Q12" s="28">
        <v>3</v>
      </c>
      <c r="R12" s="28">
        <v>1</v>
      </c>
      <c r="S12" s="28">
        <v>3</v>
      </c>
      <c r="T12" s="20">
        <v>4</v>
      </c>
      <c r="U12" s="19">
        <v>6</v>
      </c>
      <c r="V12" s="20">
        <v>5</v>
      </c>
      <c r="W12" s="19">
        <v>6</v>
      </c>
      <c r="X12" s="20">
        <v>1</v>
      </c>
      <c r="Y12" s="21">
        <v>1</v>
      </c>
      <c r="Z12" s="22">
        <f t="shared" si="0"/>
        <v>50</v>
      </c>
      <c r="AA12" s="23">
        <f t="shared" si="0"/>
        <v>52</v>
      </c>
      <c r="AB12" s="24">
        <f t="shared" si="1"/>
        <v>102</v>
      </c>
    </row>
    <row r="13" spans="1:28" ht="16.5" thickBot="1" x14ac:dyDescent="0.3">
      <c r="A13" s="25" t="s">
        <v>28</v>
      </c>
      <c r="B13" s="73">
        <v>322</v>
      </c>
      <c r="C13" s="74">
        <v>318</v>
      </c>
      <c r="D13" s="73">
        <v>151</v>
      </c>
      <c r="E13" s="74">
        <v>149</v>
      </c>
      <c r="F13" s="73">
        <v>352</v>
      </c>
      <c r="G13" s="74">
        <v>351</v>
      </c>
      <c r="H13" s="28">
        <v>395</v>
      </c>
      <c r="I13" s="28">
        <v>394</v>
      </c>
      <c r="J13" s="28">
        <v>418</v>
      </c>
      <c r="K13" s="28">
        <v>416</v>
      </c>
      <c r="L13" s="28">
        <v>408</v>
      </c>
      <c r="M13" s="28">
        <v>408</v>
      </c>
      <c r="N13" s="30">
        <v>341</v>
      </c>
      <c r="O13" s="30">
        <v>339</v>
      </c>
      <c r="P13" s="30">
        <v>306</v>
      </c>
      <c r="Q13" s="30">
        <v>306</v>
      </c>
      <c r="R13" s="30">
        <v>300</v>
      </c>
      <c r="S13" s="30">
        <v>301</v>
      </c>
      <c r="T13" s="20">
        <v>331</v>
      </c>
      <c r="U13" s="19">
        <v>330</v>
      </c>
      <c r="V13" s="20">
        <v>311</v>
      </c>
      <c r="W13" s="19">
        <v>311</v>
      </c>
      <c r="X13" s="20">
        <v>113</v>
      </c>
      <c r="Y13" s="21">
        <v>112</v>
      </c>
      <c r="Z13" s="22">
        <f t="shared" si="0"/>
        <v>3748</v>
      </c>
      <c r="AA13" s="23">
        <f t="shared" si="0"/>
        <v>3735</v>
      </c>
      <c r="AB13" s="24">
        <f t="shared" si="1"/>
        <v>7483</v>
      </c>
    </row>
    <row r="14" spans="1:28" ht="16.5" thickBot="1" x14ac:dyDescent="0.3">
      <c r="A14" s="29" t="s">
        <v>29</v>
      </c>
      <c r="B14" s="73">
        <v>259</v>
      </c>
      <c r="C14" s="74">
        <v>255</v>
      </c>
      <c r="D14" s="73">
        <v>243</v>
      </c>
      <c r="E14" s="74">
        <v>244</v>
      </c>
      <c r="F14" s="73">
        <v>261</v>
      </c>
      <c r="G14" s="74">
        <v>256</v>
      </c>
      <c r="H14" s="17">
        <v>241</v>
      </c>
      <c r="I14" s="17">
        <v>242</v>
      </c>
      <c r="J14" s="17">
        <v>217</v>
      </c>
      <c r="K14" s="17">
        <v>212</v>
      </c>
      <c r="L14" s="17">
        <v>204</v>
      </c>
      <c r="M14" s="17">
        <v>205</v>
      </c>
      <c r="N14" s="30">
        <v>181</v>
      </c>
      <c r="O14" s="30">
        <v>186</v>
      </c>
      <c r="P14" s="30">
        <v>194</v>
      </c>
      <c r="Q14" s="30">
        <v>198</v>
      </c>
      <c r="R14" s="30">
        <v>172</v>
      </c>
      <c r="S14" s="30">
        <v>171</v>
      </c>
      <c r="T14" s="18">
        <v>204</v>
      </c>
      <c r="U14" s="19">
        <v>202</v>
      </c>
      <c r="V14" s="20">
        <v>224</v>
      </c>
      <c r="W14" s="19">
        <v>193</v>
      </c>
      <c r="X14" s="20">
        <v>211</v>
      </c>
      <c r="Y14" s="21">
        <v>210</v>
      </c>
      <c r="Z14" s="22">
        <f t="shared" si="0"/>
        <v>2611</v>
      </c>
      <c r="AA14" s="23">
        <f t="shared" si="0"/>
        <v>2574</v>
      </c>
      <c r="AB14" s="24">
        <f t="shared" si="1"/>
        <v>5185</v>
      </c>
    </row>
    <row r="15" spans="1:28" ht="16.5" thickBot="1" x14ac:dyDescent="0.3">
      <c r="A15" s="25" t="s">
        <v>30</v>
      </c>
      <c r="B15" s="73">
        <v>459</v>
      </c>
      <c r="C15" s="74">
        <v>460</v>
      </c>
      <c r="D15" s="73">
        <v>615</v>
      </c>
      <c r="E15" s="74">
        <v>615</v>
      </c>
      <c r="F15" s="73">
        <v>921</v>
      </c>
      <c r="G15" s="74">
        <v>921</v>
      </c>
      <c r="H15" s="28">
        <v>922</v>
      </c>
      <c r="I15" s="28">
        <v>922</v>
      </c>
      <c r="J15" s="28">
        <v>982</v>
      </c>
      <c r="K15" s="28">
        <v>982</v>
      </c>
      <c r="L15" s="17">
        <v>934</v>
      </c>
      <c r="M15" s="17">
        <v>933</v>
      </c>
      <c r="N15" s="28">
        <v>1008</v>
      </c>
      <c r="O15" s="28">
        <v>1007</v>
      </c>
      <c r="P15" s="17">
        <v>1066</v>
      </c>
      <c r="Q15" s="17">
        <v>1068</v>
      </c>
      <c r="R15" s="28">
        <v>932</v>
      </c>
      <c r="S15" s="28">
        <v>933</v>
      </c>
      <c r="T15" s="20">
        <v>1067</v>
      </c>
      <c r="U15" s="19">
        <v>1067</v>
      </c>
      <c r="V15" s="20">
        <v>1039</v>
      </c>
      <c r="W15" s="19">
        <v>1040</v>
      </c>
      <c r="X15" s="20">
        <v>804</v>
      </c>
      <c r="Y15" s="21">
        <v>804</v>
      </c>
      <c r="Z15" s="22">
        <f t="shared" si="0"/>
        <v>10749</v>
      </c>
      <c r="AA15" s="23">
        <f t="shared" si="0"/>
        <v>10752</v>
      </c>
      <c r="AB15" s="24">
        <f t="shared" si="1"/>
        <v>21501</v>
      </c>
    </row>
    <row r="16" spans="1:28" ht="16.5" thickBot="1" x14ac:dyDescent="0.3">
      <c r="A16" s="25" t="s">
        <v>31</v>
      </c>
      <c r="B16" s="73">
        <v>143</v>
      </c>
      <c r="C16" s="74">
        <v>140</v>
      </c>
      <c r="D16" s="73">
        <v>146</v>
      </c>
      <c r="E16" s="74">
        <v>146</v>
      </c>
      <c r="F16" s="73">
        <v>218</v>
      </c>
      <c r="G16" s="74">
        <v>218</v>
      </c>
      <c r="H16" s="17">
        <v>209</v>
      </c>
      <c r="I16" s="17">
        <v>210</v>
      </c>
      <c r="J16" s="17">
        <v>149</v>
      </c>
      <c r="K16" s="17">
        <v>150</v>
      </c>
      <c r="L16" s="17">
        <v>133</v>
      </c>
      <c r="M16" s="17">
        <v>132</v>
      </c>
      <c r="N16" s="30">
        <v>135</v>
      </c>
      <c r="O16" s="30">
        <v>135</v>
      </c>
      <c r="P16" s="30">
        <v>129</v>
      </c>
      <c r="Q16" s="30">
        <v>129</v>
      </c>
      <c r="R16" s="30">
        <v>124</v>
      </c>
      <c r="S16" s="30">
        <v>124</v>
      </c>
      <c r="T16" s="20">
        <v>134</v>
      </c>
      <c r="U16" s="19">
        <v>134</v>
      </c>
      <c r="V16" s="20">
        <v>132</v>
      </c>
      <c r="W16" s="19">
        <v>134</v>
      </c>
      <c r="X16" s="20">
        <v>111</v>
      </c>
      <c r="Y16" s="21">
        <v>111</v>
      </c>
      <c r="Z16" s="22">
        <f t="shared" si="0"/>
        <v>1763</v>
      </c>
      <c r="AA16" s="23">
        <f t="shared" si="0"/>
        <v>1763</v>
      </c>
      <c r="AB16" s="24">
        <f t="shared" si="1"/>
        <v>3526</v>
      </c>
    </row>
    <row r="17" spans="1:28" ht="16.5" thickBot="1" x14ac:dyDescent="0.3">
      <c r="A17" s="25" t="s">
        <v>32</v>
      </c>
      <c r="B17" s="73">
        <v>66</v>
      </c>
      <c r="C17" s="74">
        <v>66</v>
      </c>
      <c r="D17" s="73">
        <v>95</v>
      </c>
      <c r="E17" s="74">
        <v>95</v>
      </c>
      <c r="F17" s="73">
        <v>131</v>
      </c>
      <c r="G17" s="74">
        <v>131</v>
      </c>
      <c r="H17" s="17">
        <v>122</v>
      </c>
      <c r="I17" s="17">
        <v>122</v>
      </c>
      <c r="J17" s="17">
        <v>0</v>
      </c>
      <c r="K17" s="17">
        <v>0</v>
      </c>
      <c r="L17" s="17">
        <v>0</v>
      </c>
      <c r="M17" s="17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0">
        <v>0</v>
      </c>
      <c r="U17" s="19">
        <v>0</v>
      </c>
      <c r="V17" s="20">
        <v>0</v>
      </c>
      <c r="W17" s="19">
        <v>0</v>
      </c>
      <c r="X17" s="20">
        <v>0</v>
      </c>
      <c r="Y17" s="21">
        <v>0</v>
      </c>
      <c r="Z17" s="22">
        <f t="shared" si="0"/>
        <v>414</v>
      </c>
      <c r="AA17" s="23">
        <f t="shared" si="0"/>
        <v>414</v>
      </c>
      <c r="AB17" s="24">
        <f t="shared" si="1"/>
        <v>828</v>
      </c>
    </row>
    <row r="18" spans="1:28" ht="16.5" thickBot="1" x14ac:dyDescent="0.3">
      <c r="A18" s="29" t="s">
        <v>33</v>
      </c>
      <c r="B18" s="73">
        <v>32</v>
      </c>
      <c r="C18" s="74">
        <v>31</v>
      </c>
      <c r="D18" s="73">
        <v>29</v>
      </c>
      <c r="E18" s="74">
        <v>30</v>
      </c>
      <c r="F18" s="73">
        <v>32</v>
      </c>
      <c r="G18" s="74">
        <v>32</v>
      </c>
      <c r="H18" s="28">
        <v>37</v>
      </c>
      <c r="I18" s="28">
        <v>37</v>
      </c>
      <c r="J18" s="28">
        <v>28</v>
      </c>
      <c r="K18" s="28">
        <v>28</v>
      </c>
      <c r="L18" s="28">
        <v>26</v>
      </c>
      <c r="M18" s="28">
        <v>26</v>
      </c>
      <c r="N18" s="30">
        <v>27</v>
      </c>
      <c r="O18" s="30">
        <v>27</v>
      </c>
      <c r="P18" s="30">
        <v>31</v>
      </c>
      <c r="Q18" s="30">
        <v>31</v>
      </c>
      <c r="R18" s="30">
        <v>27</v>
      </c>
      <c r="S18" s="30">
        <v>29</v>
      </c>
      <c r="T18" s="18">
        <v>32</v>
      </c>
      <c r="U18" s="19">
        <v>33</v>
      </c>
      <c r="V18" s="20">
        <v>25</v>
      </c>
      <c r="W18" s="19">
        <v>25</v>
      </c>
      <c r="X18" s="20">
        <v>19</v>
      </c>
      <c r="Y18" s="21">
        <v>19</v>
      </c>
      <c r="Z18" s="22">
        <f t="shared" si="0"/>
        <v>345</v>
      </c>
      <c r="AA18" s="23">
        <f t="shared" si="0"/>
        <v>348</v>
      </c>
      <c r="AB18" s="24">
        <f t="shared" si="1"/>
        <v>693</v>
      </c>
    </row>
    <row r="19" spans="1:28" ht="16.5" thickBot="1" x14ac:dyDescent="0.3">
      <c r="A19" s="25" t="s">
        <v>34</v>
      </c>
      <c r="B19" s="73">
        <v>84</v>
      </c>
      <c r="C19" s="74">
        <v>86</v>
      </c>
      <c r="D19" s="73">
        <v>64</v>
      </c>
      <c r="E19" s="74">
        <v>63</v>
      </c>
      <c r="F19" s="73">
        <v>100</v>
      </c>
      <c r="G19" s="74">
        <v>100</v>
      </c>
      <c r="H19" s="28">
        <v>83</v>
      </c>
      <c r="I19" s="28">
        <v>82</v>
      </c>
      <c r="J19" s="17">
        <v>96</v>
      </c>
      <c r="K19" s="17">
        <v>96</v>
      </c>
      <c r="L19" s="28">
        <v>80</v>
      </c>
      <c r="M19" s="28">
        <v>81</v>
      </c>
      <c r="N19" s="30">
        <v>84</v>
      </c>
      <c r="O19" s="30">
        <v>80</v>
      </c>
      <c r="P19" s="30">
        <v>80</v>
      </c>
      <c r="Q19" s="30">
        <v>76</v>
      </c>
      <c r="R19" s="30">
        <v>81</v>
      </c>
      <c r="S19" s="30">
        <v>86</v>
      </c>
      <c r="T19" s="20">
        <v>74</v>
      </c>
      <c r="U19" s="19">
        <v>73</v>
      </c>
      <c r="V19" s="20">
        <v>101</v>
      </c>
      <c r="W19" s="19">
        <v>100</v>
      </c>
      <c r="X19" s="20">
        <v>88</v>
      </c>
      <c r="Y19" s="21">
        <v>88</v>
      </c>
      <c r="Z19" s="22">
        <f t="shared" si="0"/>
        <v>1015</v>
      </c>
      <c r="AA19" s="23">
        <f t="shared" si="0"/>
        <v>1011</v>
      </c>
      <c r="AB19" s="24">
        <f t="shared" si="1"/>
        <v>2026</v>
      </c>
    </row>
    <row r="20" spans="1:28" ht="16.5" thickBot="1" x14ac:dyDescent="0.3">
      <c r="A20" s="25" t="s">
        <v>35</v>
      </c>
      <c r="B20" s="73">
        <v>109</v>
      </c>
      <c r="C20" s="74">
        <v>109</v>
      </c>
      <c r="D20" s="73">
        <v>125</v>
      </c>
      <c r="E20" s="74">
        <v>120</v>
      </c>
      <c r="F20" s="73">
        <v>140</v>
      </c>
      <c r="G20" s="74">
        <v>140</v>
      </c>
      <c r="H20" s="28">
        <v>148</v>
      </c>
      <c r="I20" s="28">
        <v>139</v>
      </c>
      <c r="J20" s="28">
        <v>132</v>
      </c>
      <c r="K20" s="28">
        <v>131</v>
      </c>
      <c r="L20" s="28">
        <v>110</v>
      </c>
      <c r="M20" s="28">
        <v>107</v>
      </c>
      <c r="N20" s="30">
        <v>105</v>
      </c>
      <c r="O20" s="30">
        <v>106</v>
      </c>
      <c r="P20" s="30">
        <v>109</v>
      </c>
      <c r="Q20" s="30">
        <v>108</v>
      </c>
      <c r="R20" s="30">
        <v>105</v>
      </c>
      <c r="S20" s="30">
        <v>105</v>
      </c>
      <c r="T20" s="18">
        <v>118</v>
      </c>
      <c r="U20" s="19">
        <v>117</v>
      </c>
      <c r="V20" s="20">
        <v>144</v>
      </c>
      <c r="W20" s="19">
        <v>144</v>
      </c>
      <c r="X20" s="20">
        <v>102</v>
      </c>
      <c r="Y20" s="21">
        <v>100</v>
      </c>
      <c r="Z20" s="22">
        <f t="shared" si="0"/>
        <v>1447</v>
      </c>
      <c r="AA20" s="23">
        <f t="shared" si="0"/>
        <v>1426</v>
      </c>
      <c r="AB20" s="24">
        <f t="shared" si="1"/>
        <v>2873</v>
      </c>
    </row>
    <row r="21" spans="1:28" ht="16.5" thickBot="1" x14ac:dyDescent="0.3">
      <c r="A21" s="25" t="s">
        <v>36</v>
      </c>
      <c r="B21" s="73">
        <v>32</v>
      </c>
      <c r="C21" s="74">
        <v>30</v>
      </c>
      <c r="D21" s="73">
        <v>41</v>
      </c>
      <c r="E21" s="74">
        <v>41</v>
      </c>
      <c r="F21" s="73">
        <v>47</v>
      </c>
      <c r="G21" s="74">
        <v>48</v>
      </c>
      <c r="H21" s="28">
        <v>43</v>
      </c>
      <c r="I21" s="28">
        <v>43</v>
      </c>
      <c r="J21" s="28">
        <v>41</v>
      </c>
      <c r="K21" s="28">
        <v>41</v>
      </c>
      <c r="L21" s="28">
        <v>37</v>
      </c>
      <c r="M21" s="28">
        <v>38</v>
      </c>
      <c r="N21" s="30">
        <v>34</v>
      </c>
      <c r="O21" s="30">
        <v>33</v>
      </c>
      <c r="P21" s="30">
        <v>50</v>
      </c>
      <c r="Q21" s="30">
        <v>51</v>
      </c>
      <c r="R21" s="30">
        <v>43</v>
      </c>
      <c r="S21" s="30">
        <v>43</v>
      </c>
      <c r="T21" s="20">
        <v>43</v>
      </c>
      <c r="U21" s="19">
        <v>43</v>
      </c>
      <c r="V21" s="20">
        <v>42</v>
      </c>
      <c r="W21" s="19">
        <v>42</v>
      </c>
      <c r="X21" s="20">
        <v>36</v>
      </c>
      <c r="Y21" s="21">
        <v>35</v>
      </c>
      <c r="Z21" s="22">
        <f t="shared" si="0"/>
        <v>489</v>
      </c>
      <c r="AA21" s="23">
        <f t="shared" si="0"/>
        <v>488</v>
      </c>
      <c r="AB21" s="24">
        <f t="shared" si="1"/>
        <v>977</v>
      </c>
    </row>
    <row r="22" spans="1:28" ht="16.5" thickBot="1" x14ac:dyDescent="0.3">
      <c r="A22" s="31" t="s">
        <v>37</v>
      </c>
      <c r="B22" s="79">
        <v>129</v>
      </c>
      <c r="C22" s="80">
        <v>135</v>
      </c>
      <c r="D22" s="79">
        <v>121</v>
      </c>
      <c r="E22" s="80">
        <v>114</v>
      </c>
      <c r="F22" s="79">
        <v>164</v>
      </c>
      <c r="G22" s="80">
        <v>158</v>
      </c>
      <c r="H22" s="28">
        <v>157</v>
      </c>
      <c r="I22" s="28">
        <v>149</v>
      </c>
      <c r="J22" s="28">
        <v>160</v>
      </c>
      <c r="K22" s="28">
        <v>153</v>
      </c>
      <c r="L22" s="28">
        <v>118</v>
      </c>
      <c r="M22" s="28">
        <v>121</v>
      </c>
      <c r="N22" s="30">
        <v>179</v>
      </c>
      <c r="O22" s="30">
        <v>173</v>
      </c>
      <c r="P22" s="30">
        <v>178</v>
      </c>
      <c r="Q22" s="30">
        <v>160</v>
      </c>
      <c r="R22" s="30">
        <v>162</v>
      </c>
      <c r="S22" s="30">
        <v>168</v>
      </c>
      <c r="T22" s="20">
        <v>156</v>
      </c>
      <c r="U22" s="19">
        <v>162</v>
      </c>
      <c r="V22" s="20">
        <v>177</v>
      </c>
      <c r="W22" s="19">
        <v>164</v>
      </c>
      <c r="X22" s="20">
        <v>181</v>
      </c>
      <c r="Y22" s="21">
        <v>180</v>
      </c>
      <c r="Z22" s="22">
        <f t="shared" si="0"/>
        <v>1882</v>
      </c>
      <c r="AA22" s="23">
        <f t="shared" si="0"/>
        <v>1837</v>
      </c>
      <c r="AB22" s="24">
        <f t="shared" si="1"/>
        <v>3719</v>
      </c>
    </row>
    <row r="23" spans="1:28" ht="16.5" thickBot="1" x14ac:dyDescent="0.3">
      <c r="A23" s="25" t="s">
        <v>38</v>
      </c>
      <c r="B23" s="73">
        <v>34</v>
      </c>
      <c r="C23" s="74">
        <v>221</v>
      </c>
      <c r="D23" s="73">
        <v>232</v>
      </c>
      <c r="E23" s="74">
        <v>227</v>
      </c>
      <c r="F23" s="73">
        <v>281</v>
      </c>
      <c r="G23" s="74">
        <v>265</v>
      </c>
      <c r="H23" s="32">
        <v>227</v>
      </c>
      <c r="I23" s="32">
        <v>226</v>
      </c>
      <c r="J23" s="32">
        <v>229</v>
      </c>
      <c r="K23" s="32">
        <v>228</v>
      </c>
      <c r="L23" s="32">
        <v>205</v>
      </c>
      <c r="M23" s="32">
        <v>196</v>
      </c>
      <c r="N23" s="30">
        <v>214</v>
      </c>
      <c r="O23" s="30">
        <v>224</v>
      </c>
      <c r="P23" s="30">
        <v>215</v>
      </c>
      <c r="Q23" s="30">
        <v>246</v>
      </c>
      <c r="R23" s="30">
        <v>192</v>
      </c>
      <c r="S23" s="30">
        <v>168</v>
      </c>
      <c r="T23" s="18">
        <v>175</v>
      </c>
      <c r="U23" s="19">
        <v>155</v>
      </c>
      <c r="V23" s="20">
        <v>162</v>
      </c>
      <c r="W23" s="19">
        <v>154</v>
      </c>
      <c r="X23" s="20">
        <v>147</v>
      </c>
      <c r="Y23" s="21">
        <v>149</v>
      </c>
      <c r="Z23" s="22">
        <f t="shared" si="0"/>
        <v>2313</v>
      </c>
      <c r="AA23" s="23">
        <f t="shared" si="0"/>
        <v>2459</v>
      </c>
      <c r="AB23" s="24">
        <f t="shared" si="1"/>
        <v>4772</v>
      </c>
    </row>
    <row r="24" spans="1:28" ht="16.5" thickBot="1" x14ac:dyDescent="0.3">
      <c r="A24" s="25" t="s">
        <v>39</v>
      </c>
      <c r="B24" s="73">
        <v>6</v>
      </c>
      <c r="C24" s="74">
        <v>4</v>
      </c>
      <c r="D24" s="73">
        <v>13</v>
      </c>
      <c r="E24" s="74">
        <v>13</v>
      </c>
      <c r="F24" s="73">
        <v>36</v>
      </c>
      <c r="G24" s="74">
        <v>36</v>
      </c>
      <c r="H24" s="28">
        <v>14</v>
      </c>
      <c r="I24" s="28">
        <v>14</v>
      </c>
      <c r="J24" s="28">
        <v>44</v>
      </c>
      <c r="K24" s="28">
        <v>44</v>
      </c>
      <c r="L24" s="28">
        <v>17</v>
      </c>
      <c r="M24" s="28">
        <v>17</v>
      </c>
      <c r="N24" s="30">
        <v>42</v>
      </c>
      <c r="O24" s="30">
        <v>39</v>
      </c>
      <c r="P24" s="30">
        <v>19</v>
      </c>
      <c r="Q24" s="30">
        <v>10</v>
      </c>
      <c r="R24" s="30">
        <v>29</v>
      </c>
      <c r="S24" s="30">
        <v>32</v>
      </c>
      <c r="T24" s="18">
        <v>55</v>
      </c>
      <c r="U24" s="19">
        <v>53</v>
      </c>
      <c r="V24" s="20">
        <v>10</v>
      </c>
      <c r="W24" s="19">
        <v>10</v>
      </c>
      <c r="X24" s="20">
        <v>29</v>
      </c>
      <c r="Y24" s="21">
        <v>30</v>
      </c>
      <c r="Z24" s="22">
        <f t="shared" si="0"/>
        <v>314</v>
      </c>
      <c r="AA24" s="23">
        <f t="shared" si="0"/>
        <v>302</v>
      </c>
      <c r="AB24" s="24">
        <f t="shared" si="1"/>
        <v>616</v>
      </c>
    </row>
    <row r="25" spans="1:28" ht="16.5" thickBot="1" x14ac:dyDescent="0.3">
      <c r="A25" s="25" t="s">
        <v>40</v>
      </c>
      <c r="B25" s="73">
        <v>2537</v>
      </c>
      <c r="C25" s="74">
        <v>2549</v>
      </c>
      <c r="D25" s="73">
        <v>2371</v>
      </c>
      <c r="E25" s="74">
        <v>2572</v>
      </c>
      <c r="F25" s="73">
        <v>2692</v>
      </c>
      <c r="G25" s="74">
        <v>2679</v>
      </c>
      <c r="H25" s="28">
        <v>2948</v>
      </c>
      <c r="I25" s="28">
        <v>2979</v>
      </c>
      <c r="J25" s="28">
        <v>2680</v>
      </c>
      <c r="K25" s="28">
        <v>2680</v>
      </c>
      <c r="L25" s="33">
        <v>2539</v>
      </c>
      <c r="M25" s="33">
        <v>2528</v>
      </c>
      <c r="N25" s="30">
        <v>2500</v>
      </c>
      <c r="O25" s="30">
        <v>2397</v>
      </c>
      <c r="P25" s="30">
        <v>2505</v>
      </c>
      <c r="Q25" s="30">
        <v>2497</v>
      </c>
      <c r="R25" s="30">
        <v>2106</v>
      </c>
      <c r="S25" s="30">
        <v>2092</v>
      </c>
      <c r="T25" s="18">
        <v>2567</v>
      </c>
      <c r="U25" s="19">
        <v>2587</v>
      </c>
      <c r="V25" s="20">
        <v>2639</v>
      </c>
      <c r="W25" s="19">
        <v>2598</v>
      </c>
      <c r="X25" s="20">
        <v>2558</v>
      </c>
      <c r="Y25" s="21">
        <v>2542</v>
      </c>
      <c r="Z25" s="22">
        <f t="shared" si="0"/>
        <v>30642</v>
      </c>
      <c r="AA25" s="23">
        <f t="shared" si="0"/>
        <v>30700</v>
      </c>
      <c r="AB25" s="24">
        <f t="shared" si="1"/>
        <v>61342</v>
      </c>
    </row>
    <row r="26" spans="1:28" ht="16.5" thickBot="1" x14ac:dyDescent="0.3">
      <c r="A26" s="25" t="s">
        <v>41</v>
      </c>
      <c r="B26" s="73">
        <v>178</v>
      </c>
      <c r="C26" s="74">
        <v>177</v>
      </c>
      <c r="D26" s="73">
        <v>140</v>
      </c>
      <c r="E26" s="74">
        <v>140</v>
      </c>
      <c r="F26" s="73">
        <v>164</v>
      </c>
      <c r="G26" s="74">
        <v>164</v>
      </c>
      <c r="H26" s="28">
        <v>181</v>
      </c>
      <c r="I26" s="28">
        <v>177</v>
      </c>
      <c r="J26" s="28">
        <v>172</v>
      </c>
      <c r="K26" s="28">
        <v>172</v>
      </c>
      <c r="L26" s="28">
        <v>173</v>
      </c>
      <c r="M26" s="28">
        <v>170</v>
      </c>
      <c r="N26" s="30">
        <v>184</v>
      </c>
      <c r="O26" s="30">
        <v>187</v>
      </c>
      <c r="P26" s="30">
        <v>219</v>
      </c>
      <c r="Q26" s="30">
        <v>215</v>
      </c>
      <c r="R26" s="30">
        <v>249</v>
      </c>
      <c r="S26" s="30">
        <v>249</v>
      </c>
      <c r="T26" s="18">
        <v>312</v>
      </c>
      <c r="U26" s="19">
        <v>312</v>
      </c>
      <c r="V26" s="20">
        <v>281</v>
      </c>
      <c r="W26" s="19">
        <v>276</v>
      </c>
      <c r="X26" s="20">
        <v>347</v>
      </c>
      <c r="Y26" s="21">
        <v>347</v>
      </c>
      <c r="Z26" s="22">
        <f t="shared" si="0"/>
        <v>2600</v>
      </c>
      <c r="AA26" s="23">
        <f t="shared" si="0"/>
        <v>2586</v>
      </c>
      <c r="AB26" s="24">
        <f t="shared" si="1"/>
        <v>5186</v>
      </c>
    </row>
    <row r="27" spans="1:28" ht="16.5" thickBot="1" x14ac:dyDescent="0.3">
      <c r="A27" s="25" t="s">
        <v>42</v>
      </c>
      <c r="B27" s="73">
        <v>0</v>
      </c>
      <c r="C27" s="74">
        <v>0</v>
      </c>
      <c r="D27" s="73">
        <v>0</v>
      </c>
      <c r="E27" s="74">
        <v>0</v>
      </c>
      <c r="F27" s="73">
        <v>0</v>
      </c>
      <c r="G27" s="74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20">
        <v>0</v>
      </c>
      <c r="U27" s="19">
        <v>0</v>
      </c>
      <c r="V27" s="20">
        <v>0</v>
      </c>
      <c r="W27" s="19">
        <v>0</v>
      </c>
      <c r="X27" s="20">
        <v>0</v>
      </c>
      <c r="Y27" s="21">
        <v>0</v>
      </c>
      <c r="Z27" s="22">
        <f t="shared" si="0"/>
        <v>0</v>
      </c>
      <c r="AA27" s="23">
        <f t="shared" si="0"/>
        <v>0</v>
      </c>
      <c r="AB27" s="24">
        <f t="shared" si="1"/>
        <v>0</v>
      </c>
    </row>
    <row r="28" spans="1:28" ht="16.5" thickBot="1" x14ac:dyDescent="0.3">
      <c r="A28" s="25" t="s">
        <v>43</v>
      </c>
      <c r="B28" s="73">
        <v>0</v>
      </c>
      <c r="C28" s="74">
        <v>0</v>
      </c>
      <c r="D28" s="73">
        <v>0</v>
      </c>
      <c r="E28" s="74">
        <v>0</v>
      </c>
      <c r="F28" s="73">
        <v>0</v>
      </c>
      <c r="G28" s="74">
        <v>0</v>
      </c>
      <c r="H28" s="28">
        <v>19</v>
      </c>
      <c r="I28" s="28">
        <v>19</v>
      </c>
      <c r="J28" s="28">
        <v>15</v>
      </c>
      <c r="K28" s="28">
        <v>15</v>
      </c>
      <c r="L28" s="28">
        <v>8</v>
      </c>
      <c r="M28" s="28">
        <v>8</v>
      </c>
      <c r="N28" s="30">
        <v>20</v>
      </c>
      <c r="O28" s="30">
        <v>21</v>
      </c>
      <c r="P28" s="30">
        <v>13</v>
      </c>
      <c r="Q28" s="30">
        <v>13</v>
      </c>
      <c r="R28" s="30">
        <v>15</v>
      </c>
      <c r="S28" s="30">
        <v>15</v>
      </c>
      <c r="T28" s="34">
        <v>15</v>
      </c>
      <c r="U28" s="19">
        <v>18</v>
      </c>
      <c r="V28" s="20">
        <v>20</v>
      </c>
      <c r="W28" s="19">
        <v>19</v>
      </c>
      <c r="X28" s="20">
        <v>9</v>
      </c>
      <c r="Y28" s="21">
        <v>9</v>
      </c>
      <c r="Z28" s="22">
        <f t="shared" si="0"/>
        <v>134</v>
      </c>
      <c r="AA28" s="23">
        <f t="shared" si="0"/>
        <v>137</v>
      </c>
      <c r="AB28" s="24">
        <f t="shared" si="1"/>
        <v>271</v>
      </c>
    </row>
    <row r="29" spans="1:28" ht="16.5" thickBot="1" x14ac:dyDescent="0.3">
      <c r="A29" s="31" t="s">
        <v>44</v>
      </c>
      <c r="B29" s="79">
        <v>213</v>
      </c>
      <c r="C29" s="80">
        <v>213</v>
      </c>
      <c r="D29" s="79">
        <v>210</v>
      </c>
      <c r="E29" s="80">
        <v>211</v>
      </c>
      <c r="F29" s="79">
        <v>220</v>
      </c>
      <c r="G29" s="80">
        <v>220</v>
      </c>
      <c r="H29" s="35">
        <v>219</v>
      </c>
      <c r="I29" s="35">
        <v>220</v>
      </c>
      <c r="J29" s="35">
        <v>238</v>
      </c>
      <c r="K29" s="35">
        <v>239</v>
      </c>
      <c r="L29" s="35">
        <v>204</v>
      </c>
      <c r="M29" s="35">
        <v>201</v>
      </c>
      <c r="N29" s="30">
        <v>232</v>
      </c>
      <c r="O29" s="30">
        <v>234</v>
      </c>
      <c r="P29" s="30">
        <v>300</v>
      </c>
      <c r="Q29" s="30">
        <v>301</v>
      </c>
      <c r="R29" s="30">
        <v>218</v>
      </c>
      <c r="S29" s="30">
        <v>218</v>
      </c>
      <c r="T29" s="20">
        <v>215</v>
      </c>
      <c r="U29" s="19">
        <v>213</v>
      </c>
      <c r="V29" s="20">
        <v>215</v>
      </c>
      <c r="W29" s="19">
        <v>214</v>
      </c>
      <c r="X29" s="20">
        <v>185</v>
      </c>
      <c r="Y29" s="21">
        <v>178</v>
      </c>
      <c r="Z29" s="22">
        <f t="shared" si="0"/>
        <v>2669</v>
      </c>
      <c r="AA29" s="23">
        <f t="shared" si="0"/>
        <v>2662</v>
      </c>
      <c r="AB29" s="24">
        <f t="shared" si="1"/>
        <v>5331</v>
      </c>
    </row>
    <row r="30" spans="1:28" ht="16.5" thickBot="1" x14ac:dyDescent="0.3">
      <c r="A30" s="36" t="s">
        <v>45</v>
      </c>
      <c r="B30" s="79">
        <v>272</v>
      </c>
      <c r="C30" s="80">
        <v>272</v>
      </c>
      <c r="D30" s="79">
        <v>225</v>
      </c>
      <c r="E30" s="80">
        <v>233</v>
      </c>
      <c r="F30" s="79">
        <v>219</v>
      </c>
      <c r="G30" s="80">
        <v>219</v>
      </c>
      <c r="H30" s="28">
        <v>257</v>
      </c>
      <c r="I30" s="28">
        <v>256</v>
      </c>
      <c r="J30" s="28">
        <v>222</v>
      </c>
      <c r="K30" s="28">
        <v>223</v>
      </c>
      <c r="L30" s="28">
        <v>207</v>
      </c>
      <c r="M30" s="28">
        <v>206</v>
      </c>
      <c r="N30" s="30">
        <v>224</v>
      </c>
      <c r="O30" s="30">
        <v>225</v>
      </c>
      <c r="P30" s="30">
        <v>232</v>
      </c>
      <c r="Q30" s="30">
        <v>232</v>
      </c>
      <c r="R30" s="30">
        <v>215</v>
      </c>
      <c r="S30" s="30">
        <v>215</v>
      </c>
      <c r="T30" s="20">
        <v>220</v>
      </c>
      <c r="U30" s="19">
        <v>220</v>
      </c>
      <c r="V30" s="20">
        <v>216</v>
      </c>
      <c r="W30" s="19">
        <v>216</v>
      </c>
      <c r="X30" s="20">
        <v>280</v>
      </c>
      <c r="Y30" s="21">
        <v>279</v>
      </c>
      <c r="Z30" s="22">
        <f t="shared" si="0"/>
        <v>2789</v>
      </c>
      <c r="AA30" s="23">
        <f t="shared" si="0"/>
        <v>2796</v>
      </c>
      <c r="AB30" s="24">
        <f t="shared" si="1"/>
        <v>5585</v>
      </c>
    </row>
    <row r="31" spans="1:28" ht="16.5" thickBot="1" x14ac:dyDescent="0.3">
      <c r="A31" s="31" t="s">
        <v>46</v>
      </c>
      <c r="B31" s="79">
        <v>874</v>
      </c>
      <c r="C31" s="80">
        <v>870</v>
      </c>
      <c r="D31" s="79">
        <v>848</v>
      </c>
      <c r="E31" s="80">
        <v>807</v>
      </c>
      <c r="F31" s="79">
        <v>862</v>
      </c>
      <c r="G31" s="80">
        <v>856</v>
      </c>
      <c r="H31" s="28">
        <v>909</v>
      </c>
      <c r="I31" s="28">
        <v>882</v>
      </c>
      <c r="J31" s="28">
        <v>798</v>
      </c>
      <c r="K31" s="28">
        <v>778</v>
      </c>
      <c r="L31" s="28">
        <v>722</v>
      </c>
      <c r="M31" s="28">
        <v>697</v>
      </c>
      <c r="N31" s="30">
        <v>685</v>
      </c>
      <c r="O31" s="30">
        <v>662</v>
      </c>
      <c r="P31" s="30">
        <v>727</v>
      </c>
      <c r="Q31" s="30">
        <v>694</v>
      </c>
      <c r="R31" s="30">
        <v>576</v>
      </c>
      <c r="S31" s="30">
        <v>559</v>
      </c>
      <c r="T31" s="18">
        <v>606</v>
      </c>
      <c r="U31" s="19">
        <v>586</v>
      </c>
      <c r="V31" s="20">
        <v>607</v>
      </c>
      <c r="W31" s="19">
        <v>588</v>
      </c>
      <c r="X31" s="20">
        <v>580</v>
      </c>
      <c r="Y31" s="21">
        <v>562</v>
      </c>
      <c r="Z31" s="22">
        <f t="shared" si="0"/>
        <v>8794</v>
      </c>
      <c r="AA31" s="23">
        <f t="shared" si="0"/>
        <v>8541</v>
      </c>
      <c r="AB31" s="24">
        <f t="shared" si="1"/>
        <v>17335</v>
      </c>
    </row>
    <row r="32" spans="1:28" ht="16.5" thickBot="1" x14ac:dyDescent="0.3">
      <c r="A32" s="31" t="s">
        <v>47</v>
      </c>
      <c r="B32" s="79">
        <v>75</v>
      </c>
      <c r="C32" s="80">
        <v>75</v>
      </c>
      <c r="D32" s="79">
        <v>76</v>
      </c>
      <c r="E32" s="80">
        <v>75</v>
      </c>
      <c r="F32" s="79">
        <v>101</v>
      </c>
      <c r="G32" s="80">
        <v>101</v>
      </c>
      <c r="H32" s="28">
        <v>79</v>
      </c>
      <c r="I32" s="28">
        <v>79</v>
      </c>
      <c r="J32" s="28">
        <v>83</v>
      </c>
      <c r="K32" s="28">
        <v>83</v>
      </c>
      <c r="L32" s="28">
        <v>81</v>
      </c>
      <c r="M32" s="28">
        <v>81</v>
      </c>
      <c r="N32" s="30">
        <v>97</v>
      </c>
      <c r="O32" s="30">
        <v>100</v>
      </c>
      <c r="P32" s="30">
        <v>75</v>
      </c>
      <c r="Q32" s="30">
        <v>74</v>
      </c>
      <c r="R32" s="30">
        <v>43</v>
      </c>
      <c r="S32" s="30">
        <v>39</v>
      </c>
      <c r="T32" s="18">
        <v>56</v>
      </c>
      <c r="U32" s="19">
        <v>56</v>
      </c>
      <c r="V32" s="20">
        <v>115</v>
      </c>
      <c r="W32" s="19">
        <v>115</v>
      </c>
      <c r="X32" s="20">
        <v>63</v>
      </c>
      <c r="Y32" s="21">
        <v>63</v>
      </c>
      <c r="Z32" s="22">
        <f t="shared" si="0"/>
        <v>944</v>
      </c>
      <c r="AA32" s="23">
        <f t="shared" si="0"/>
        <v>941</v>
      </c>
      <c r="AB32" s="24">
        <f t="shared" si="1"/>
        <v>1885</v>
      </c>
    </row>
    <row r="33" spans="1:28" ht="16.5" thickBot="1" x14ac:dyDescent="0.3">
      <c r="A33" s="37" t="s">
        <v>48</v>
      </c>
      <c r="B33" s="79">
        <v>157</v>
      </c>
      <c r="C33" s="80">
        <v>157</v>
      </c>
      <c r="D33" s="79">
        <v>170</v>
      </c>
      <c r="E33" s="80">
        <v>174</v>
      </c>
      <c r="F33" s="79">
        <v>176</v>
      </c>
      <c r="G33" s="80">
        <v>177</v>
      </c>
      <c r="H33" s="28">
        <v>184</v>
      </c>
      <c r="I33" s="28">
        <v>183</v>
      </c>
      <c r="J33" s="28">
        <v>155</v>
      </c>
      <c r="K33" s="28">
        <v>155</v>
      </c>
      <c r="L33" s="17">
        <v>129</v>
      </c>
      <c r="M33" s="17">
        <v>128</v>
      </c>
      <c r="N33" s="28">
        <v>130</v>
      </c>
      <c r="O33" s="28">
        <v>130</v>
      </c>
      <c r="P33" s="30">
        <v>150</v>
      </c>
      <c r="Q33" s="30">
        <v>147</v>
      </c>
      <c r="R33" s="28">
        <v>124</v>
      </c>
      <c r="S33" s="28">
        <v>124</v>
      </c>
      <c r="T33" s="20">
        <v>128</v>
      </c>
      <c r="U33" s="19">
        <v>128</v>
      </c>
      <c r="V33" s="20">
        <v>133</v>
      </c>
      <c r="W33" s="19">
        <v>133</v>
      </c>
      <c r="X33" s="20">
        <v>127</v>
      </c>
      <c r="Y33" s="21">
        <v>127</v>
      </c>
      <c r="Z33" s="22">
        <f t="shared" si="0"/>
        <v>1763</v>
      </c>
      <c r="AA33" s="23">
        <f t="shared" si="0"/>
        <v>1763</v>
      </c>
      <c r="AB33" s="24">
        <f t="shared" si="1"/>
        <v>3526</v>
      </c>
    </row>
    <row r="34" spans="1:28" ht="16.5" thickBot="1" x14ac:dyDescent="0.3">
      <c r="A34" s="31" t="s">
        <v>49</v>
      </c>
      <c r="B34" s="79">
        <v>159</v>
      </c>
      <c r="C34" s="80">
        <v>150</v>
      </c>
      <c r="D34" s="79">
        <v>128</v>
      </c>
      <c r="E34" s="80">
        <v>127</v>
      </c>
      <c r="F34" s="79">
        <v>146</v>
      </c>
      <c r="G34" s="80">
        <v>147</v>
      </c>
      <c r="H34" s="28">
        <v>161</v>
      </c>
      <c r="I34" s="28">
        <v>158</v>
      </c>
      <c r="J34" s="28">
        <v>145</v>
      </c>
      <c r="K34" s="28">
        <v>143</v>
      </c>
      <c r="L34" s="28">
        <v>150</v>
      </c>
      <c r="M34" s="28">
        <v>144</v>
      </c>
      <c r="N34" s="30">
        <v>129</v>
      </c>
      <c r="O34" s="30">
        <v>126</v>
      </c>
      <c r="P34" s="30">
        <v>145</v>
      </c>
      <c r="Q34" s="30">
        <v>140</v>
      </c>
      <c r="R34" s="30">
        <v>125</v>
      </c>
      <c r="S34" s="30">
        <v>120</v>
      </c>
      <c r="T34" s="18">
        <v>147</v>
      </c>
      <c r="U34" s="19">
        <v>136</v>
      </c>
      <c r="V34" s="20">
        <v>142</v>
      </c>
      <c r="W34" s="19">
        <v>141</v>
      </c>
      <c r="X34" s="20">
        <v>107</v>
      </c>
      <c r="Y34" s="21">
        <v>108</v>
      </c>
      <c r="Z34" s="22">
        <f t="shared" si="0"/>
        <v>1684</v>
      </c>
      <c r="AA34" s="23">
        <f t="shared" si="0"/>
        <v>1640</v>
      </c>
      <c r="AB34" s="24">
        <f t="shared" si="1"/>
        <v>3324</v>
      </c>
    </row>
    <row r="35" spans="1:28" ht="16.5" thickBot="1" x14ac:dyDescent="0.3">
      <c r="A35" s="31" t="s">
        <v>50</v>
      </c>
      <c r="B35" s="79">
        <v>27</v>
      </c>
      <c r="C35" s="80">
        <v>27</v>
      </c>
      <c r="D35" s="79">
        <v>12</v>
      </c>
      <c r="E35" s="80">
        <v>12</v>
      </c>
      <c r="F35" s="79">
        <v>13</v>
      </c>
      <c r="G35" s="80">
        <v>13</v>
      </c>
      <c r="H35" s="82">
        <v>17</v>
      </c>
      <c r="I35" s="83">
        <v>19</v>
      </c>
      <c r="J35" s="82">
        <v>10</v>
      </c>
      <c r="K35" s="83">
        <v>13</v>
      </c>
      <c r="L35" s="82">
        <v>18</v>
      </c>
      <c r="M35" s="83">
        <v>15</v>
      </c>
      <c r="N35" s="84">
        <v>3</v>
      </c>
      <c r="O35" s="85">
        <v>3</v>
      </c>
      <c r="P35" s="84">
        <v>4</v>
      </c>
      <c r="Q35" s="85">
        <v>4</v>
      </c>
      <c r="R35" s="84">
        <v>0</v>
      </c>
      <c r="S35" s="85">
        <v>0</v>
      </c>
      <c r="T35" s="38">
        <v>4</v>
      </c>
      <c r="U35" s="39">
        <v>6</v>
      </c>
      <c r="V35" s="38">
        <v>16</v>
      </c>
      <c r="W35" s="39">
        <v>15</v>
      </c>
      <c r="X35" s="38">
        <v>12</v>
      </c>
      <c r="Y35" s="40">
        <v>12</v>
      </c>
      <c r="Z35" s="41">
        <f t="shared" si="0"/>
        <v>136</v>
      </c>
      <c r="AA35" s="42">
        <f t="shared" si="0"/>
        <v>139</v>
      </c>
      <c r="AB35" s="43">
        <f t="shared" si="1"/>
        <v>275</v>
      </c>
    </row>
    <row r="36" spans="1:28" ht="21.75" thickBot="1" x14ac:dyDescent="0.4">
      <c r="A36" s="86" t="s">
        <v>15</v>
      </c>
      <c r="B36" s="87">
        <f t="shared" ref="B36:Y36" si="2">SUM(B5:B35)</f>
        <v>8901</v>
      </c>
      <c r="C36" s="88">
        <f t="shared" si="2"/>
        <v>9067</v>
      </c>
      <c r="D36" s="87">
        <f t="shared" si="2"/>
        <v>8774</v>
      </c>
      <c r="E36" s="88">
        <f t="shared" si="2"/>
        <v>8948</v>
      </c>
      <c r="F36" s="87">
        <f t="shared" si="2"/>
        <v>10304</v>
      </c>
      <c r="G36" s="88">
        <f t="shared" si="2"/>
        <v>10231</v>
      </c>
      <c r="H36" s="89">
        <f t="shared" si="2"/>
        <v>10551</v>
      </c>
      <c r="I36" s="90">
        <f t="shared" si="2"/>
        <v>10554</v>
      </c>
      <c r="J36" s="89">
        <f t="shared" si="2"/>
        <v>9793</v>
      </c>
      <c r="K36" s="90">
        <f t="shared" si="2"/>
        <v>9706</v>
      </c>
      <c r="L36" s="89">
        <f t="shared" si="2"/>
        <v>9136</v>
      </c>
      <c r="M36" s="90">
        <f t="shared" si="2"/>
        <v>9075</v>
      </c>
      <c r="N36" s="89">
        <f t="shared" si="2"/>
        <v>9104</v>
      </c>
      <c r="O36" s="90">
        <f t="shared" si="2"/>
        <v>8980</v>
      </c>
      <c r="P36" s="89">
        <f t="shared" si="2"/>
        <v>9325</v>
      </c>
      <c r="Q36" s="90">
        <f t="shared" si="2"/>
        <v>9267</v>
      </c>
      <c r="R36" s="89">
        <f t="shared" si="2"/>
        <v>8266</v>
      </c>
      <c r="S36" s="90">
        <f t="shared" si="2"/>
        <v>8177</v>
      </c>
      <c r="T36" s="89">
        <f t="shared" si="2"/>
        <v>9380</v>
      </c>
      <c r="U36" s="90">
        <f t="shared" si="2"/>
        <v>9316</v>
      </c>
      <c r="V36" s="89">
        <f t="shared" si="2"/>
        <v>9510</v>
      </c>
      <c r="W36" s="90">
        <f t="shared" si="2"/>
        <v>9408</v>
      </c>
      <c r="X36" s="89">
        <f t="shared" si="2"/>
        <v>8448</v>
      </c>
      <c r="Y36" s="90">
        <f t="shared" si="2"/>
        <v>8421</v>
      </c>
      <c r="Z36" s="45">
        <f t="shared" si="0"/>
        <v>111492</v>
      </c>
      <c r="AA36" s="46">
        <f t="shared" si="0"/>
        <v>111150</v>
      </c>
      <c r="AB36" s="47">
        <f t="shared" si="1"/>
        <v>222642</v>
      </c>
    </row>
    <row r="42" spans="1:28" ht="26.25" x14ac:dyDescent="0.4">
      <c r="A42" s="91"/>
      <c r="B42" s="92"/>
      <c r="C42" s="54"/>
      <c r="D42" s="54"/>
      <c r="E42" s="93" t="s">
        <v>57</v>
      </c>
      <c r="F42" s="93"/>
      <c r="G42" s="94"/>
      <c r="H42" s="9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4"/>
      <c r="U42" s="54"/>
      <c r="V42" s="54"/>
      <c r="W42" s="54"/>
      <c r="X42" s="54"/>
      <c r="Y42" s="54"/>
      <c r="Z42" s="96"/>
      <c r="AA42" s="54"/>
      <c r="AB42" s="54"/>
    </row>
    <row r="43" spans="1:28" ht="26.25" x14ac:dyDescent="0.4">
      <c r="A43" s="91"/>
      <c r="B43" s="54"/>
      <c r="C43" s="54"/>
      <c r="D43" s="54"/>
      <c r="E43" s="97" t="s">
        <v>58</v>
      </c>
      <c r="F43" s="97"/>
      <c r="G43" s="49"/>
      <c r="H43" s="49"/>
      <c r="I43" s="50"/>
      <c r="J43" s="50"/>
      <c r="K43" s="50"/>
      <c r="L43" s="50"/>
      <c r="M43" s="50"/>
      <c r="N43" s="50"/>
      <c r="O43" s="157" t="s">
        <v>59</v>
      </c>
      <c r="P43" s="157"/>
      <c r="Q43" s="50"/>
      <c r="R43" s="50"/>
      <c r="S43" s="50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ht="27" thickBot="1" x14ac:dyDescent="0.45">
      <c r="A44" s="91"/>
      <c r="B44" s="54"/>
      <c r="C44" s="54"/>
      <c r="D44" s="54"/>
      <c r="E44" s="93" t="s">
        <v>53</v>
      </c>
      <c r="F44" s="93"/>
      <c r="G44" s="9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6.5" thickBot="1" x14ac:dyDescent="0.3">
      <c r="A45" s="56"/>
      <c r="B45" s="57" t="s">
        <v>3</v>
      </c>
      <c r="C45" s="58"/>
      <c r="D45" s="57" t="s">
        <v>4</v>
      </c>
      <c r="E45" s="58"/>
      <c r="F45" s="57" t="s">
        <v>5</v>
      </c>
      <c r="G45" s="58"/>
      <c r="H45" s="57" t="s">
        <v>6</v>
      </c>
      <c r="I45" s="58"/>
      <c r="J45" s="57" t="s">
        <v>7</v>
      </c>
      <c r="K45" s="58"/>
      <c r="L45" s="57" t="s">
        <v>8</v>
      </c>
      <c r="M45" s="58"/>
      <c r="N45" s="57" t="s">
        <v>9</v>
      </c>
      <c r="O45" s="58"/>
      <c r="P45" s="57" t="s">
        <v>10</v>
      </c>
      <c r="Q45" s="58"/>
      <c r="R45" s="57" t="s">
        <v>11</v>
      </c>
      <c r="S45" s="58"/>
      <c r="T45" s="57" t="s">
        <v>12</v>
      </c>
      <c r="U45" s="58"/>
      <c r="V45" s="57" t="s">
        <v>13</v>
      </c>
      <c r="W45" s="58"/>
      <c r="X45" s="57" t="s">
        <v>14</v>
      </c>
      <c r="Y45" s="58"/>
      <c r="Z45" s="57" t="s">
        <v>15</v>
      </c>
      <c r="AA45" s="58"/>
      <c r="AB45" s="160" t="s">
        <v>54</v>
      </c>
    </row>
    <row r="46" spans="1:28" ht="16.5" thickBot="1" x14ac:dyDescent="0.3">
      <c r="A46" s="59" t="s">
        <v>17</v>
      </c>
      <c r="B46" s="115" t="s">
        <v>18</v>
      </c>
      <c r="C46" s="116" t="s">
        <v>19</v>
      </c>
      <c r="D46" s="115" t="s">
        <v>18</v>
      </c>
      <c r="E46" s="116" t="s">
        <v>19</v>
      </c>
      <c r="F46" s="115" t="s">
        <v>18</v>
      </c>
      <c r="G46" s="116" t="s">
        <v>19</v>
      </c>
      <c r="H46" s="115" t="s">
        <v>18</v>
      </c>
      <c r="I46" s="116" t="s">
        <v>19</v>
      </c>
      <c r="J46" s="115" t="s">
        <v>18</v>
      </c>
      <c r="K46" s="116" t="s">
        <v>19</v>
      </c>
      <c r="L46" s="115" t="s">
        <v>18</v>
      </c>
      <c r="M46" s="116" t="s">
        <v>19</v>
      </c>
      <c r="N46" s="115" t="s">
        <v>18</v>
      </c>
      <c r="O46" s="116" t="s">
        <v>19</v>
      </c>
      <c r="P46" s="115" t="s">
        <v>18</v>
      </c>
      <c r="Q46" s="116" t="s">
        <v>19</v>
      </c>
      <c r="R46" s="115" t="s">
        <v>18</v>
      </c>
      <c r="S46" s="116" t="s">
        <v>19</v>
      </c>
      <c r="T46" s="115" t="s">
        <v>18</v>
      </c>
      <c r="U46" s="116" t="s">
        <v>19</v>
      </c>
      <c r="V46" s="115" t="s">
        <v>18</v>
      </c>
      <c r="W46" s="116" t="s">
        <v>19</v>
      </c>
      <c r="X46" s="115" t="s">
        <v>18</v>
      </c>
      <c r="Y46" s="116" t="s">
        <v>19</v>
      </c>
      <c r="Z46" s="98" t="s">
        <v>18</v>
      </c>
      <c r="AA46" s="99" t="s">
        <v>19</v>
      </c>
      <c r="AB46" s="161"/>
    </row>
    <row r="47" spans="1:28" ht="16.5" thickBot="1" x14ac:dyDescent="0.3">
      <c r="A47" s="104" t="s">
        <v>20</v>
      </c>
      <c r="B47" s="139">
        <v>352</v>
      </c>
      <c r="C47" s="140">
        <v>393</v>
      </c>
      <c r="D47" s="140">
        <v>363</v>
      </c>
      <c r="E47" s="140">
        <v>365</v>
      </c>
      <c r="F47" s="140">
        <v>431</v>
      </c>
      <c r="G47" s="140">
        <v>425</v>
      </c>
      <c r="H47" s="141">
        <v>385</v>
      </c>
      <c r="I47" s="141">
        <v>389</v>
      </c>
      <c r="J47" s="141">
        <v>430</v>
      </c>
      <c r="K47" s="141">
        <v>431</v>
      </c>
      <c r="L47" s="141">
        <v>375</v>
      </c>
      <c r="M47" s="141">
        <v>368</v>
      </c>
      <c r="N47" s="142">
        <v>388</v>
      </c>
      <c r="O47" s="142">
        <v>351</v>
      </c>
      <c r="P47" s="142">
        <v>395</v>
      </c>
      <c r="Q47" s="142">
        <v>406</v>
      </c>
      <c r="R47" s="142">
        <v>359</v>
      </c>
      <c r="S47" s="142">
        <v>400</v>
      </c>
      <c r="T47" s="120">
        <v>410</v>
      </c>
      <c r="U47" s="121">
        <v>426</v>
      </c>
      <c r="V47" s="122">
        <v>303</v>
      </c>
      <c r="W47" s="121">
        <v>306</v>
      </c>
      <c r="X47" s="122">
        <v>409</v>
      </c>
      <c r="Y47" s="123">
        <v>409</v>
      </c>
      <c r="Z47" s="108">
        <f>SUM(B47,D47,F47,H47,J47,L47,N47,P47,R47,T47,V47,X47)</f>
        <v>4600</v>
      </c>
      <c r="AA47" s="101">
        <f>SUM(C47,E47,G47,I47,K47,M47,O47,Q47,S47,U47,W47,Y47)</f>
        <v>4669</v>
      </c>
      <c r="AB47" s="24">
        <f>SUM(Z47:AA47)</f>
        <v>9269</v>
      </c>
    </row>
    <row r="48" spans="1:28" ht="16.5" thickBot="1" x14ac:dyDescent="0.3">
      <c r="A48" s="105" t="s">
        <v>21</v>
      </c>
      <c r="B48" s="73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28">
        <v>0</v>
      </c>
      <c r="I48" s="28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135">
        <v>0</v>
      </c>
      <c r="U48" s="135">
        <v>0</v>
      </c>
      <c r="V48" s="135">
        <v>0</v>
      </c>
      <c r="W48" s="135">
        <v>0</v>
      </c>
      <c r="X48" s="135"/>
      <c r="Y48" s="143">
        <v>0</v>
      </c>
      <c r="Z48" s="108">
        <f t="shared" ref="Z48:AA72" si="3">SUM(B48,D48,F48,H48,J48,L48,N48,P48,R48,T48,V48,X48)</f>
        <v>0</v>
      </c>
      <c r="AA48" s="101">
        <f t="shared" si="3"/>
        <v>0</v>
      </c>
      <c r="AB48" s="24">
        <f t="shared" ref="AB48:AB72" si="4">SUM(Z48:AA48)</f>
        <v>0</v>
      </c>
    </row>
    <row r="49" spans="1:28" ht="16.5" thickBot="1" x14ac:dyDescent="0.3">
      <c r="A49" s="105" t="s">
        <v>22</v>
      </c>
      <c r="B49" s="73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43">
        <v>0</v>
      </c>
      <c r="Z49" s="108">
        <f t="shared" si="3"/>
        <v>0</v>
      </c>
      <c r="AA49" s="101">
        <f t="shared" si="3"/>
        <v>0</v>
      </c>
      <c r="AB49" s="24">
        <f t="shared" si="4"/>
        <v>0</v>
      </c>
    </row>
    <row r="50" spans="1:28" ht="16.5" thickBot="1" x14ac:dyDescent="0.3">
      <c r="A50" s="105" t="s">
        <v>23</v>
      </c>
      <c r="B50" s="73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30">
        <v>0</v>
      </c>
      <c r="O50" s="30">
        <v>0</v>
      </c>
      <c r="P50" s="30">
        <v>7</v>
      </c>
      <c r="Q50" s="30">
        <v>8</v>
      </c>
      <c r="R50" s="30">
        <v>3</v>
      </c>
      <c r="S50" s="30">
        <v>0</v>
      </c>
      <c r="T50" s="20">
        <v>0</v>
      </c>
      <c r="U50" s="19">
        <v>0</v>
      </c>
      <c r="V50" s="20">
        <v>0</v>
      </c>
      <c r="W50" s="19">
        <v>0</v>
      </c>
      <c r="X50" s="20">
        <v>0</v>
      </c>
      <c r="Y50" s="124">
        <v>0</v>
      </c>
      <c r="Z50" s="108">
        <f t="shared" si="3"/>
        <v>10</v>
      </c>
      <c r="AA50" s="101">
        <f t="shared" si="3"/>
        <v>8</v>
      </c>
      <c r="AB50" s="24">
        <f t="shared" si="4"/>
        <v>18</v>
      </c>
    </row>
    <row r="51" spans="1:28" ht="16.5" thickBot="1" x14ac:dyDescent="0.3">
      <c r="A51" s="106" t="s">
        <v>24</v>
      </c>
      <c r="B51" s="73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/>
      <c r="Q51" s="81"/>
      <c r="R51" s="81"/>
      <c r="S51" s="81"/>
      <c r="T51" s="135"/>
      <c r="U51" s="135">
        <v>0</v>
      </c>
      <c r="V51" s="135">
        <v>0</v>
      </c>
      <c r="W51" s="135">
        <v>0</v>
      </c>
      <c r="X51" s="135">
        <v>0</v>
      </c>
      <c r="Y51" s="143">
        <v>0</v>
      </c>
      <c r="Z51" s="108">
        <f t="shared" si="3"/>
        <v>0</v>
      </c>
      <c r="AA51" s="101">
        <f t="shared" si="3"/>
        <v>0</v>
      </c>
      <c r="AB51" s="24">
        <f t="shared" si="4"/>
        <v>0</v>
      </c>
    </row>
    <row r="52" spans="1:28" ht="16.5" thickBot="1" x14ac:dyDescent="0.3">
      <c r="A52" s="106" t="s">
        <v>25</v>
      </c>
      <c r="B52" s="73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30">
        <v>0</v>
      </c>
      <c r="O52" s="30">
        <v>0</v>
      </c>
      <c r="P52" s="30">
        <v>2</v>
      </c>
      <c r="Q52" s="30">
        <v>7</v>
      </c>
      <c r="R52" s="30">
        <v>5</v>
      </c>
      <c r="S52" s="30">
        <v>0</v>
      </c>
      <c r="T52" s="20">
        <v>4</v>
      </c>
      <c r="U52" s="19">
        <v>0</v>
      </c>
      <c r="V52" s="20">
        <v>0</v>
      </c>
      <c r="W52" s="19">
        <v>0</v>
      </c>
      <c r="X52" s="20">
        <v>0</v>
      </c>
      <c r="Y52" s="124">
        <v>0</v>
      </c>
      <c r="Z52" s="108">
        <f t="shared" si="3"/>
        <v>11</v>
      </c>
      <c r="AA52" s="101">
        <f t="shared" si="3"/>
        <v>7</v>
      </c>
      <c r="AB52" s="24">
        <f t="shared" si="4"/>
        <v>18</v>
      </c>
    </row>
    <row r="53" spans="1:28" ht="16.5" thickBot="1" x14ac:dyDescent="0.3">
      <c r="A53" s="105" t="s">
        <v>26</v>
      </c>
      <c r="B53" s="73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28">
        <v>0</v>
      </c>
      <c r="I53" s="28">
        <v>0</v>
      </c>
      <c r="J53" s="28">
        <v>0</v>
      </c>
      <c r="K53" s="28">
        <v>0</v>
      </c>
      <c r="L53" s="17">
        <v>0</v>
      </c>
      <c r="M53" s="17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63">
        <v>0</v>
      </c>
      <c r="U53" s="19">
        <v>0</v>
      </c>
      <c r="V53" s="20">
        <v>0</v>
      </c>
      <c r="W53" s="19">
        <v>0</v>
      </c>
      <c r="X53" s="20">
        <v>0</v>
      </c>
      <c r="Y53" s="124">
        <v>0</v>
      </c>
      <c r="Z53" s="108">
        <f t="shared" si="3"/>
        <v>0</v>
      </c>
      <c r="AA53" s="101">
        <f t="shared" si="3"/>
        <v>0</v>
      </c>
      <c r="AB53" s="24">
        <f t="shared" si="4"/>
        <v>0</v>
      </c>
    </row>
    <row r="54" spans="1:28" ht="16.5" thickBot="1" x14ac:dyDescent="0.3">
      <c r="A54" s="105" t="s">
        <v>27</v>
      </c>
      <c r="B54" s="73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8">
        <v>0</v>
      </c>
      <c r="O54" s="28">
        <v>0</v>
      </c>
      <c r="P54" s="28">
        <v>0</v>
      </c>
      <c r="Q54" s="28">
        <v>4</v>
      </c>
      <c r="R54" s="28">
        <v>2</v>
      </c>
      <c r="S54" s="28">
        <v>0</v>
      </c>
      <c r="T54" s="20">
        <v>3</v>
      </c>
      <c r="U54" s="19">
        <v>0</v>
      </c>
      <c r="V54" s="20">
        <v>0</v>
      </c>
      <c r="W54" s="19">
        <v>0</v>
      </c>
      <c r="X54" s="20">
        <v>0</v>
      </c>
      <c r="Y54" s="124">
        <v>0</v>
      </c>
      <c r="Z54" s="108">
        <f t="shared" si="3"/>
        <v>5</v>
      </c>
      <c r="AA54" s="101">
        <f t="shared" si="3"/>
        <v>4</v>
      </c>
      <c r="AB54" s="24">
        <f t="shared" si="4"/>
        <v>9</v>
      </c>
    </row>
    <row r="55" spans="1:28" ht="16.5" thickBot="1" x14ac:dyDescent="0.3">
      <c r="A55" s="106" t="s">
        <v>29</v>
      </c>
      <c r="B55" s="73">
        <v>13</v>
      </c>
      <c r="C55" s="81">
        <v>14</v>
      </c>
      <c r="D55" s="81">
        <v>12</v>
      </c>
      <c r="E55" s="81">
        <v>12</v>
      </c>
      <c r="F55" s="81">
        <v>14</v>
      </c>
      <c r="G55" s="81">
        <v>13</v>
      </c>
      <c r="H55" s="28">
        <v>14</v>
      </c>
      <c r="I55" s="28">
        <v>15</v>
      </c>
      <c r="J55" s="17">
        <v>17</v>
      </c>
      <c r="K55" s="17">
        <v>16</v>
      </c>
      <c r="L55" s="17">
        <v>14</v>
      </c>
      <c r="M55" s="17">
        <v>15</v>
      </c>
      <c r="N55" s="30">
        <v>14</v>
      </c>
      <c r="O55" s="30">
        <v>15</v>
      </c>
      <c r="P55" s="30">
        <v>14</v>
      </c>
      <c r="Q55" s="30">
        <v>17</v>
      </c>
      <c r="R55" s="30">
        <v>18</v>
      </c>
      <c r="S55" s="30">
        <v>18</v>
      </c>
      <c r="T55" s="18">
        <v>20</v>
      </c>
      <c r="U55" s="19">
        <v>20</v>
      </c>
      <c r="V55" s="20">
        <v>19</v>
      </c>
      <c r="W55" s="19">
        <v>19</v>
      </c>
      <c r="X55" s="20">
        <v>19</v>
      </c>
      <c r="Y55" s="124">
        <v>19</v>
      </c>
      <c r="Z55" s="108">
        <f t="shared" si="3"/>
        <v>188</v>
      </c>
      <c r="AA55" s="101">
        <f t="shared" si="3"/>
        <v>193</v>
      </c>
      <c r="AB55" s="24">
        <f t="shared" si="4"/>
        <v>381</v>
      </c>
    </row>
    <row r="56" spans="1:28" ht="16.5" thickBot="1" x14ac:dyDescent="0.3">
      <c r="A56" s="106" t="s">
        <v>33</v>
      </c>
      <c r="B56" s="73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17">
        <v>1</v>
      </c>
      <c r="I56" s="17">
        <v>1</v>
      </c>
      <c r="J56" s="28">
        <v>0</v>
      </c>
      <c r="K56" s="28">
        <v>0</v>
      </c>
      <c r="L56" s="28">
        <v>0</v>
      </c>
      <c r="M56" s="28">
        <v>0</v>
      </c>
      <c r="N56" s="30">
        <v>0</v>
      </c>
      <c r="O56" s="30">
        <v>0</v>
      </c>
      <c r="P56" s="30">
        <v>6</v>
      </c>
      <c r="Q56" s="30">
        <v>6</v>
      </c>
      <c r="R56" s="30">
        <v>5</v>
      </c>
      <c r="S56" s="30">
        <v>0</v>
      </c>
      <c r="T56" s="18">
        <v>0</v>
      </c>
      <c r="U56" s="19">
        <v>0</v>
      </c>
      <c r="V56" s="20">
        <v>0</v>
      </c>
      <c r="W56" s="19">
        <v>0</v>
      </c>
      <c r="X56" s="20">
        <v>1</v>
      </c>
      <c r="Y56" s="124">
        <v>1</v>
      </c>
      <c r="Z56" s="108">
        <f t="shared" si="3"/>
        <v>13</v>
      </c>
      <c r="AA56" s="101">
        <f t="shared" si="3"/>
        <v>8</v>
      </c>
      <c r="AB56" s="24">
        <f t="shared" si="4"/>
        <v>21</v>
      </c>
    </row>
    <row r="57" spans="1:28" ht="16.5" thickBot="1" x14ac:dyDescent="0.3">
      <c r="A57" s="105" t="s">
        <v>34</v>
      </c>
      <c r="B57" s="73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135">
        <v>0</v>
      </c>
      <c r="U57" s="136">
        <v>0</v>
      </c>
      <c r="V57" s="137">
        <v>0</v>
      </c>
      <c r="W57" s="136">
        <v>0</v>
      </c>
      <c r="X57" s="137">
        <v>0</v>
      </c>
      <c r="Y57" s="144">
        <v>0</v>
      </c>
      <c r="Z57" s="108">
        <f t="shared" si="3"/>
        <v>0</v>
      </c>
      <c r="AA57" s="101">
        <f t="shared" si="3"/>
        <v>0</v>
      </c>
      <c r="AB57" s="24">
        <f t="shared" si="4"/>
        <v>0</v>
      </c>
    </row>
    <row r="58" spans="1:28" ht="16.5" thickBot="1" x14ac:dyDescent="0.3">
      <c r="A58" s="105" t="s">
        <v>35</v>
      </c>
      <c r="B58" s="73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30">
        <v>0</v>
      </c>
      <c r="O58" s="30">
        <v>0</v>
      </c>
      <c r="P58" s="30">
        <v>5</v>
      </c>
      <c r="Q58" s="30">
        <v>5</v>
      </c>
      <c r="R58" s="30">
        <v>5</v>
      </c>
      <c r="S58" s="30">
        <v>5</v>
      </c>
      <c r="T58" s="18">
        <v>0</v>
      </c>
      <c r="U58" s="19">
        <v>0</v>
      </c>
      <c r="V58" s="20">
        <v>0</v>
      </c>
      <c r="W58" s="19">
        <v>0</v>
      </c>
      <c r="X58" s="20">
        <v>0</v>
      </c>
      <c r="Y58" s="124">
        <v>0</v>
      </c>
      <c r="Z58" s="108">
        <f t="shared" si="3"/>
        <v>10</v>
      </c>
      <c r="AA58" s="101">
        <f t="shared" si="3"/>
        <v>10</v>
      </c>
      <c r="AB58" s="24">
        <f t="shared" si="4"/>
        <v>20</v>
      </c>
    </row>
    <row r="59" spans="1:28" ht="16.5" thickBot="1" x14ac:dyDescent="0.3">
      <c r="A59" s="105" t="s">
        <v>36</v>
      </c>
      <c r="B59" s="73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138">
        <v>0</v>
      </c>
      <c r="U59" s="136">
        <v>0</v>
      </c>
      <c r="V59" s="137">
        <v>0</v>
      </c>
      <c r="W59" s="136">
        <v>0</v>
      </c>
      <c r="X59" s="137">
        <v>0</v>
      </c>
      <c r="Y59" s="144">
        <v>0</v>
      </c>
      <c r="Z59" s="108">
        <f t="shared" si="3"/>
        <v>0</v>
      </c>
      <c r="AA59" s="101">
        <f t="shared" si="3"/>
        <v>0</v>
      </c>
      <c r="AB59" s="24">
        <f t="shared" si="4"/>
        <v>0</v>
      </c>
    </row>
    <row r="60" spans="1:28" ht="16.5" thickBot="1" x14ac:dyDescent="0.3">
      <c r="A60" s="105" t="s">
        <v>37</v>
      </c>
      <c r="B60" s="73">
        <v>4</v>
      </c>
      <c r="C60" s="81">
        <v>2</v>
      </c>
      <c r="D60" s="81">
        <v>1</v>
      </c>
      <c r="E60" s="81">
        <v>1</v>
      </c>
      <c r="F60" s="81">
        <v>4</v>
      </c>
      <c r="G60" s="81">
        <v>2</v>
      </c>
      <c r="H60" s="28">
        <v>1</v>
      </c>
      <c r="I60" s="28">
        <v>1</v>
      </c>
      <c r="J60" s="28">
        <v>2</v>
      </c>
      <c r="K60" s="28">
        <v>1</v>
      </c>
      <c r="L60" s="28">
        <v>3</v>
      </c>
      <c r="M60" s="28">
        <v>3</v>
      </c>
      <c r="N60" s="30">
        <v>1</v>
      </c>
      <c r="O60" s="30">
        <v>2</v>
      </c>
      <c r="P60" s="30">
        <v>5</v>
      </c>
      <c r="Q60" s="30">
        <v>16</v>
      </c>
      <c r="R60" s="30">
        <v>11</v>
      </c>
      <c r="S60" s="30">
        <v>8</v>
      </c>
      <c r="T60" s="20">
        <v>7</v>
      </c>
      <c r="U60" s="19">
        <v>2</v>
      </c>
      <c r="V60" s="20">
        <v>1</v>
      </c>
      <c r="W60" s="19">
        <v>1</v>
      </c>
      <c r="X60" s="20">
        <v>0</v>
      </c>
      <c r="Y60" s="124">
        <v>1</v>
      </c>
      <c r="Z60" s="108">
        <f t="shared" si="3"/>
        <v>40</v>
      </c>
      <c r="AA60" s="101">
        <f t="shared" si="3"/>
        <v>40</v>
      </c>
      <c r="AB60" s="24">
        <f t="shared" si="4"/>
        <v>80</v>
      </c>
    </row>
    <row r="61" spans="1:28" ht="16.5" thickBot="1" x14ac:dyDescent="0.3">
      <c r="A61" s="105" t="s">
        <v>38</v>
      </c>
      <c r="B61" s="73">
        <v>86</v>
      </c>
      <c r="C61" s="81">
        <v>91</v>
      </c>
      <c r="D61" s="81">
        <v>75</v>
      </c>
      <c r="E61" s="81">
        <v>81</v>
      </c>
      <c r="F61" s="81">
        <v>84</v>
      </c>
      <c r="G61" s="81">
        <v>90</v>
      </c>
      <c r="H61" s="28">
        <v>100</v>
      </c>
      <c r="I61" s="28">
        <v>100</v>
      </c>
      <c r="J61" s="28">
        <v>100</v>
      </c>
      <c r="K61" s="28">
        <v>99</v>
      </c>
      <c r="L61" s="28">
        <v>106</v>
      </c>
      <c r="M61" s="28">
        <v>111</v>
      </c>
      <c r="N61" s="30">
        <v>107</v>
      </c>
      <c r="O61" s="30">
        <v>83</v>
      </c>
      <c r="P61" s="30">
        <v>117</v>
      </c>
      <c r="Q61" s="30">
        <v>88</v>
      </c>
      <c r="R61" s="30">
        <v>95</v>
      </c>
      <c r="S61" s="30">
        <v>111</v>
      </c>
      <c r="T61" s="18">
        <v>78</v>
      </c>
      <c r="U61" s="19">
        <v>95</v>
      </c>
      <c r="V61" s="20">
        <v>54</v>
      </c>
      <c r="W61" s="19">
        <v>63</v>
      </c>
      <c r="X61" s="20">
        <v>66</v>
      </c>
      <c r="Y61" s="124">
        <v>65</v>
      </c>
      <c r="Z61" s="108">
        <f t="shared" si="3"/>
        <v>1068</v>
      </c>
      <c r="AA61" s="101">
        <f t="shared" si="3"/>
        <v>1077</v>
      </c>
      <c r="AB61" s="24">
        <f t="shared" si="4"/>
        <v>2145</v>
      </c>
    </row>
    <row r="62" spans="1:28" ht="16.5" thickBot="1" x14ac:dyDescent="0.3">
      <c r="A62" s="105" t="s">
        <v>39</v>
      </c>
      <c r="B62" s="73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0">
        <v>0</v>
      </c>
      <c r="O62" s="30">
        <v>0</v>
      </c>
      <c r="P62" s="30">
        <v>1</v>
      </c>
      <c r="Q62" s="30">
        <v>9</v>
      </c>
      <c r="R62" s="30">
        <v>5</v>
      </c>
      <c r="S62" s="30">
        <v>0</v>
      </c>
      <c r="T62" s="18">
        <v>4</v>
      </c>
      <c r="U62" s="19">
        <v>0</v>
      </c>
      <c r="V62" s="20">
        <v>0</v>
      </c>
      <c r="W62" s="19">
        <v>0</v>
      </c>
      <c r="X62" s="20">
        <v>2</v>
      </c>
      <c r="Y62" s="124">
        <v>2</v>
      </c>
      <c r="Z62" s="108">
        <f t="shared" si="3"/>
        <v>12</v>
      </c>
      <c r="AA62" s="101">
        <f t="shared" si="3"/>
        <v>11</v>
      </c>
      <c r="AB62" s="24">
        <f t="shared" si="4"/>
        <v>23</v>
      </c>
    </row>
    <row r="63" spans="1:28" ht="16.5" thickBot="1" x14ac:dyDescent="0.3">
      <c r="A63" s="105" t="s">
        <v>40</v>
      </c>
      <c r="B63" s="73">
        <v>1291</v>
      </c>
      <c r="C63" s="81">
        <v>1256</v>
      </c>
      <c r="D63" s="81">
        <v>1233</v>
      </c>
      <c r="E63" s="81">
        <v>1199</v>
      </c>
      <c r="F63" s="81">
        <v>1335</v>
      </c>
      <c r="G63" s="81">
        <v>1305</v>
      </c>
      <c r="H63" s="28">
        <v>1289</v>
      </c>
      <c r="I63" s="28">
        <v>1275</v>
      </c>
      <c r="J63" s="28">
        <v>1281</v>
      </c>
      <c r="K63" s="28">
        <v>1254</v>
      </c>
      <c r="L63" s="28">
        <v>1191</v>
      </c>
      <c r="M63" s="28">
        <v>1154</v>
      </c>
      <c r="N63" s="30">
        <v>1171</v>
      </c>
      <c r="O63" s="30">
        <v>1161</v>
      </c>
      <c r="P63" s="30">
        <v>1241</v>
      </c>
      <c r="Q63" s="30">
        <v>1203</v>
      </c>
      <c r="R63" s="30">
        <v>1117</v>
      </c>
      <c r="S63" s="30">
        <v>1109</v>
      </c>
      <c r="T63" s="18">
        <v>1172</v>
      </c>
      <c r="U63" s="19">
        <v>1151</v>
      </c>
      <c r="V63" s="20">
        <v>1133</v>
      </c>
      <c r="W63" s="19">
        <v>1101</v>
      </c>
      <c r="X63" s="20">
        <v>1184</v>
      </c>
      <c r="Y63" s="124">
        <v>1172</v>
      </c>
      <c r="Z63" s="108">
        <f t="shared" si="3"/>
        <v>14638</v>
      </c>
      <c r="AA63" s="101">
        <f t="shared" si="3"/>
        <v>14340</v>
      </c>
      <c r="AB63" s="24">
        <f t="shared" si="4"/>
        <v>28978</v>
      </c>
    </row>
    <row r="64" spans="1:28" ht="16.5" thickBot="1" x14ac:dyDescent="0.3">
      <c r="A64" s="105" t="s">
        <v>41</v>
      </c>
      <c r="B64" s="73">
        <v>5</v>
      </c>
      <c r="C64" s="81">
        <v>5</v>
      </c>
      <c r="D64" s="81">
        <v>4</v>
      </c>
      <c r="E64" s="81">
        <v>4</v>
      </c>
      <c r="F64" s="81">
        <v>2</v>
      </c>
      <c r="G64" s="81">
        <v>2</v>
      </c>
      <c r="H64" s="28">
        <v>2</v>
      </c>
      <c r="I64" s="28">
        <v>2</v>
      </c>
      <c r="J64" s="28">
        <v>9</v>
      </c>
      <c r="K64" s="28">
        <v>7</v>
      </c>
      <c r="L64" s="28">
        <v>6</v>
      </c>
      <c r="M64" s="28">
        <v>6</v>
      </c>
      <c r="N64" s="30">
        <v>7</v>
      </c>
      <c r="O64" s="30">
        <v>6</v>
      </c>
      <c r="P64" s="30">
        <v>13</v>
      </c>
      <c r="Q64" s="30">
        <v>12</v>
      </c>
      <c r="R64" s="30">
        <v>10</v>
      </c>
      <c r="S64" s="30">
        <v>10</v>
      </c>
      <c r="T64" s="18">
        <v>10</v>
      </c>
      <c r="U64" s="19">
        <v>11</v>
      </c>
      <c r="V64" s="20">
        <v>3</v>
      </c>
      <c r="W64" s="19">
        <v>4</v>
      </c>
      <c r="X64" s="20">
        <v>11</v>
      </c>
      <c r="Y64" s="124">
        <v>9</v>
      </c>
      <c r="Z64" s="108">
        <f t="shared" si="3"/>
        <v>82</v>
      </c>
      <c r="AA64" s="101">
        <f t="shared" si="3"/>
        <v>78</v>
      </c>
      <c r="AB64" s="24">
        <f t="shared" si="4"/>
        <v>160</v>
      </c>
    </row>
    <row r="65" spans="1:28" ht="16.5" thickBot="1" x14ac:dyDescent="0.3">
      <c r="A65" s="105" t="s">
        <v>43</v>
      </c>
      <c r="B65" s="73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0">
        <v>0</v>
      </c>
      <c r="O65" s="30">
        <v>0</v>
      </c>
      <c r="P65" s="30">
        <v>12</v>
      </c>
      <c r="Q65" s="30">
        <v>12</v>
      </c>
      <c r="R65" s="30">
        <v>0</v>
      </c>
      <c r="S65" s="30">
        <v>0</v>
      </c>
      <c r="T65" s="34">
        <v>6</v>
      </c>
      <c r="U65" s="19">
        <v>1</v>
      </c>
      <c r="V65" s="20">
        <v>0</v>
      </c>
      <c r="W65" s="19">
        <v>0</v>
      </c>
      <c r="X65" s="20">
        <v>0</v>
      </c>
      <c r="Y65" s="124">
        <v>0</v>
      </c>
      <c r="Z65" s="108">
        <f t="shared" si="3"/>
        <v>18</v>
      </c>
      <c r="AA65" s="101">
        <f t="shared" si="3"/>
        <v>13</v>
      </c>
      <c r="AB65" s="24">
        <f t="shared" si="4"/>
        <v>31</v>
      </c>
    </row>
    <row r="66" spans="1:28" ht="16.5" thickBot="1" x14ac:dyDescent="0.3">
      <c r="A66" s="105" t="s">
        <v>44</v>
      </c>
      <c r="B66" s="73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138">
        <v>0</v>
      </c>
      <c r="U66" s="136">
        <v>0</v>
      </c>
      <c r="V66" s="137">
        <v>0</v>
      </c>
      <c r="W66" s="136">
        <v>0</v>
      </c>
      <c r="X66" s="137">
        <v>0</v>
      </c>
      <c r="Y66" s="144">
        <v>0</v>
      </c>
      <c r="Z66" s="108">
        <f t="shared" si="3"/>
        <v>0</v>
      </c>
      <c r="AA66" s="101">
        <f t="shared" si="3"/>
        <v>0</v>
      </c>
      <c r="AB66" s="24">
        <f t="shared" si="4"/>
        <v>0</v>
      </c>
    </row>
    <row r="67" spans="1:28" ht="16.5" thickBot="1" x14ac:dyDescent="0.3">
      <c r="A67" s="106" t="s">
        <v>45</v>
      </c>
      <c r="B67" s="73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138">
        <v>0</v>
      </c>
      <c r="U67" s="136">
        <v>0</v>
      </c>
      <c r="V67" s="137">
        <v>0</v>
      </c>
      <c r="W67" s="136">
        <v>0</v>
      </c>
      <c r="X67" s="135"/>
      <c r="Y67" s="144">
        <v>0</v>
      </c>
      <c r="Z67" s="108">
        <f t="shared" si="3"/>
        <v>0</v>
      </c>
      <c r="AA67" s="101">
        <f t="shared" si="3"/>
        <v>0</v>
      </c>
      <c r="AB67" s="24">
        <f t="shared" si="4"/>
        <v>0</v>
      </c>
    </row>
    <row r="68" spans="1:28" ht="16.5" thickBot="1" x14ac:dyDescent="0.3">
      <c r="A68" s="105" t="s">
        <v>46</v>
      </c>
      <c r="B68" s="73">
        <v>72</v>
      </c>
      <c r="C68" s="81">
        <v>67</v>
      </c>
      <c r="D68" s="81">
        <v>67</v>
      </c>
      <c r="E68" s="81">
        <v>67</v>
      </c>
      <c r="F68" s="81">
        <v>80</v>
      </c>
      <c r="G68" s="81">
        <v>78</v>
      </c>
      <c r="H68" s="28">
        <v>96</v>
      </c>
      <c r="I68" s="28">
        <v>118</v>
      </c>
      <c r="J68" s="28">
        <v>97</v>
      </c>
      <c r="K68" s="28">
        <v>113</v>
      </c>
      <c r="L68" s="28">
        <v>93</v>
      </c>
      <c r="M68" s="28">
        <v>115</v>
      </c>
      <c r="N68" s="30">
        <v>89</v>
      </c>
      <c r="O68" s="30">
        <v>112</v>
      </c>
      <c r="P68" s="30">
        <v>87</v>
      </c>
      <c r="Q68" s="30">
        <v>114</v>
      </c>
      <c r="R68" s="30">
        <v>83</v>
      </c>
      <c r="S68" s="30">
        <v>104</v>
      </c>
      <c r="T68" s="18">
        <v>81</v>
      </c>
      <c r="U68" s="19">
        <v>101</v>
      </c>
      <c r="V68" s="20">
        <v>63</v>
      </c>
      <c r="W68" s="19">
        <v>84</v>
      </c>
      <c r="X68" s="20">
        <v>67</v>
      </c>
      <c r="Y68" s="124">
        <v>86</v>
      </c>
      <c r="Z68" s="108">
        <f t="shared" si="3"/>
        <v>975</v>
      </c>
      <c r="AA68" s="101">
        <f t="shared" si="3"/>
        <v>1159</v>
      </c>
      <c r="AB68" s="24">
        <f t="shared" si="4"/>
        <v>2134</v>
      </c>
    </row>
    <row r="69" spans="1:28" ht="16.5" thickBot="1" x14ac:dyDescent="0.3">
      <c r="A69" s="105" t="s">
        <v>47</v>
      </c>
      <c r="B69" s="73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30">
        <v>2</v>
      </c>
      <c r="O69" s="30">
        <v>0</v>
      </c>
      <c r="P69" s="30">
        <v>17</v>
      </c>
      <c r="Q69" s="30">
        <v>18</v>
      </c>
      <c r="R69" s="30">
        <v>13</v>
      </c>
      <c r="S69" s="30">
        <v>9</v>
      </c>
      <c r="T69" s="18">
        <v>5</v>
      </c>
      <c r="U69" s="19">
        <v>6</v>
      </c>
      <c r="V69" s="20">
        <v>0</v>
      </c>
      <c r="W69" s="19">
        <v>0</v>
      </c>
      <c r="X69" s="20">
        <v>1</v>
      </c>
      <c r="Y69" s="124">
        <v>1</v>
      </c>
      <c r="Z69" s="108">
        <f t="shared" si="3"/>
        <v>38</v>
      </c>
      <c r="AA69" s="101">
        <f t="shared" si="3"/>
        <v>35</v>
      </c>
      <c r="AB69" s="24">
        <f t="shared" si="4"/>
        <v>73</v>
      </c>
    </row>
    <row r="70" spans="1:28" ht="16.5" thickBot="1" x14ac:dyDescent="0.3">
      <c r="A70" s="104" t="s">
        <v>48</v>
      </c>
      <c r="B70" s="73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35">
        <v>1</v>
      </c>
      <c r="I70" s="35">
        <v>0</v>
      </c>
      <c r="J70" s="17">
        <v>0</v>
      </c>
      <c r="K70" s="17">
        <v>0</v>
      </c>
      <c r="L70" s="17">
        <v>0</v>
      </c>
      <c r="M70" s="17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20">
        <v>0</v>
      </c>
      <c r="U70" s="19">
        <v>0</v>
      </c>
      <c r="V70" s="20">
        <v>0</v>
      </c>
      <c r="W70" s="19">
        <v>0</v>
      </c>
      <c r="X70" s="20">
        <v>0</v>
      </c>
      <c r="Y70" s="124">
        <v>0</v>
      </c>
      <c r="Z70" s="108">
        <f t="shared" si="3"/>
        <v>1</v>
      </c>
      <c r="AA70" s="101">
        <f t="shared" si="3"/>
        <v>0</v>
      </c>
      <c r="AB70" s="24">
        <f t="shared" si="4"/>
        <v>1</v>
      </c>
    </row>
    <row r="71" spans="1:28" ht="16.5" thickBot="1" x14ac:dyDescent="0.3">
      <c r="A71" s="107" t="s">
        <v>49</v>
      </c>
      <c r="B71" s="145">
        <v>0</v>
      </c>
      <c r="C71" s="146">
        <v>0</v>
      </c>
      <c r="D71" s="146">
        <v>0</v>
      </c>
      <c r="E71" s="146">
        <v>0</v>
      </c>
      <c r="F71" s="146">
        <v>0</v>
      </c>
      <c r="G71" s="146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47">
        <v>0</v>
      </c>
      <c r="O71" s="147">
        <v>0</v>
      </c>
      <c r="P71" s="147">
        <v>10</v>
      </c>
      <c r="Q71" s="147">
        <v>10</v>
      </c>
      <c r="R71" s="147">
        <v>5</v>
      </c>
      <c r="S71" s="147">
        <v>5</v>
      </c>
      <c r="T71" s="128">
        <v>2</v>
      </c>
      <c r="U71" s="129">
        <v>3</v>
      </c>
      <c r="V71" s="130">
        <v>1</v>
      </c>
      <c r="W71" s="129">
        <v>1</v>
      </c>
      <c r="X71" s="130">
        <v>4</v>
      </c>
      <c r="Y71" s="131">
        <v>4</v>
      </c>
      <c r="Z71" s="132">
        <f t="shared" si="3"/>
        <v>22</v>
      </c>
      <c r="AA71" s="102">
        <f t="shared" si="3"/>
        <v>23</v>
      </c>
      <c r="AB71" s="43">
        <f t="shared" si="4"/>
        <v>45</v>
      </c>
    </row>
    <row r="72" spans="1:28" ht="16.5" thickBot="1" x14ac:dyDescent="0.3">
      <c r="A72" s="64" t="s">
        <v>15</v>
      </c>
      <c r="B72" s="133">
        <f t="shared" ref="B72:S72" si="5">SUM(B47:B71)</f>
        <v>1823</v>
      </c>
      <c r="C72" s="134">
        <f t="shared" si="5"/>
        <v>1828</v>
      </c>
      <c r="D72" s="133">
        <f t="shared" si="5"/>
        <v>1755</v>
      </c>
      <c r="E72" s="134">
        <f t="shared" si="5"/>
        <v>1729</v>
      </c>
      <c r="F72" s="133">
        <f t="shared" si="5"/>
        <v>1950</v>
      </c>
      <c r="G72" s="134">
        <f t="shared" si="5"/>
        <v>1915</v>
      </c>
      <c r="H72" s="133">
        <f t="shared" si="5"/>
        <v>1889</v>
      </c>
      <c r="I72" s="134">
        <f t="shared" si="5"/>
        <v>1901</v>
      </c>
      <c r="J72" s="133">
        <f t="shared" si="5"/>
        <v>1936</v>
      </c>
      <c r="K72" s="134">
        <f t="shared" si="5"/>
        <v>1921</v>
      </c>
      <c r="L72" s="133">
        <f t="shared" si="5"/>
        <v>1788</v>
      </c>
      <c r="M72" s="134">
        <f t="shared" si="5"/>
        <v>1773</v>
      </c>
      <c r="N72" s="133">
        <f t="shared" si="5"/>
        <v>1779</v>
      </c>
      <c r="O72" s="134">
        <f t="shared" si="5"/>
        <v>1730</v>
      </c>
      <c r="P72" s="133">
        <f t="shared" si="5"/>
        <v>1932</v>
      </c>
      <c r="Q72" s="134">
        <f t="shared" si="5"/>
        <v>1935</v>
      </c>
      <c r="R72" s="133">
        <f t="shared" si="5"/>
        <v>1736</v>
      </c>
      <c r="S72" s="134">
        <f t="shared" si="5"/>
        <v>1779</v>
      </c>
      <c r="T72" s="133">
        <f t="shared" ref="T72:Y72" si="6">SUM(T47:T71)</f>
        <v>1802</v>
      </c>
      <c r="U72" s="134">
        <f t="shared" si="6"/>
        <v>1816</v>
      </c>
      <c r="V72" s="133">
        <f t="shared" si="6"/>
        <v>1577</v>
      </c>
      <c r="W72" s="134">
        <f t="shared" si="6"/>
        <v>1579</v>
      </c>
      <c r="X72" s="133">
        <f t="shared" si="6"/>
        <v>1764</v>
      </c>
      <c r="Y72" s="134">
        <f t="shared" si="6"/>
        <v>1769</v>
      </c>
      <c r="Z72" s="87">
        <f t="shared" si="3"/>
        <v>21731</v>
      </c>
      <c r="AA72" s="88">
        <f t="shared" si="3"/>
        <v>21675</v>
      </c>
      <c r="AB72" s="47">
        <f t="shared" si="4"/>
        <v>43406</v>
      </c>
    </row>
  </sheetData>
  <mergeCells count="1">
    <mergeCell ref="AB45:AB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PAX 2016</vt:lpstr>
      <vt:lpstr>ACR 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komolafe</dc:creator>
  <cp:lastModifiedBy>TIMOTHY OLUSESI</cp:lastModifiedBy>
  <dcterms:created xsi:type="dcterms:W3CDTF">2017-03-22T11:58:10Z</dcterms:created>
  <dcterms:modified xsi:type="dcterms:W3CDTF">2021-04-30T11:14:25Z</dcterms:modified>
</cp:coreProperties>
</file>